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G:\ORC 2025\Bid documents\Techenical Services\"/>
    </mc:Choice>
  </mc:AlternateContent>
  <bookViews>
    <workbookView xWindow="0" yWindow="0" windowWidth="19200" windowHeight="7425"/>
  </bookViews>
  <sheets>
    <sheet name="Cover" sheetId="5" r:id="rId1"/>
    <sheet name="BoQ Kraal" sheetId="1" r:id="rId2"/>
    <sheet name="BoQ Court" sheetId="2" r:id="rId3"/>
    <sheet name="Summary" sheetId="4" r:id="rId4"/>
  </sheets>
  <definedNames>
    <definedName name="_xlnm.Print_Area" localSheetId="2">'BoQ Court'!$A$7:$G$2018</definedName>
    <definedName name="_xlnm.Print_Area" localSheetId="1">'BoQ Kraal'!$A$1:$J$1942</definedName>
    <definedName name="_xlnm.Print_Area" localSheetId="0">Cover!$B$2:$F$24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46" i="1" l="1"/>
  <c r="G1996" i="2"/>
  <c r="G774" i="2"/>
  <c r="G2009" i="2" s="1"/>
  <c r="G54" i="2"/>
  <c r="G94" i="2"/>
  <c r="G126" i="2"/>
  <c r="G166" i="2"/>
  <c r="G256" i="2"/>
  <c r="G587" i="2"/>
  <c r="G597" i="2"/>
  <c r="G608" i="2"/>
  <c r="G618" i="2"/>
  <c r="G628" i="2"/>
  <c r="G638" i="2"/>
  <c r="G648" i="2"/>
  <c r="G676" i="2"/>
  <c r="G706" i="2"/>
  <c r="G812" i="2"/>
  <c r="G875" i="2" s="1"/>
  <c r="G1781" i="2" s="1"/>
  <c r="G1797" i="2" s="1"/>
  <c r="G2010" i="2" s="1"/>
  <c r="G816" i="2"/>
  <c r="G818" i="2"/>
  <c r="G824" i="2"/>
  <c r="G828" i="2"/>
  <c r="G832" i="2"/>
  <c r="G838" i="2"/>
  <c r="G844" i="2"/>
  <c r="G849" i="2"/>
  <c r="G854" i="2"/>
  <c r="G858" i="2"/>
  <c r="G860" i="2"/>
  <c r="G864" i="2"/>
  <c r="G870" i="2"/>
  <c r="G872" i="2"/>
  <c r="G914" i="2"/>
  <c r="G999" i="2"/>
  <c r="G1782" i="2"/>
  <c r="G920" i="2"/>
  <c r="G926" i="2"/>
  <c r="G932" i="2"/>
  <c r="G940" i="2"/>
  <c r="G946" i="2"/>
  <c r="G955" i="2"/>
  <c r="G957" i="2"/>
  <c r="G963" i="2"/>
  <c r="G967" i="2"/>
  <c r="G971" i="2"/>
  <c r="G975" i="2"/>
  <c r="G981" i="2"/>
  <c r="G986" i="2"/>
  <c r="G988" i="2"/>
  <c r="G993" i="2"/>
  <c r="G997" i="2"/>
  <c r="G1018" i="2"/>
  <c r="G1020" i="2"/>
  <c r="G1055" i="2"/>
  <c r="G1783" i="2"/>
  <c r="G1028" i="2"/>
  <c r="G1030" i="2"/>
  <c r="G1037" i="2"/>
  <c r="G1041" i="2"/>
  <c r="G1043" i="2"/>
  <c r="G1045" i="2"/>
  <c r="G1047" i="2"/>
  <c r="G1052" i="2"/>
  <c r="G1073" i="2"/>
  <c r="G1077" i="2"/>
  <c r="G1084" i="2"/>
  <c r="G1086" i="2"/>
  <c r="G1784" i="2"/>
  <c r="G1102" i="2"/>
  <c r="G1106" i="2"/>
  <c r="G1108" i="2"/>
  <c r="G1110" i="2"/>
  <c r="G1112" i="2"/>
  <c r="G1118" i="2"/>
  <c r="G1121" i="2"/>
  <c r="G1785" i="2"/>
  <c r="G1143" i="2"/>
  <c r="G1147" i="2"/>
  <c r="G1177" i="2"/>
  <c r="G1179" i="2"/>
  <c r="G1185" i="2"/>
  <c r="G1190" i="2"/>
  <c r="G1787" i="2"/>
  <c r="G1211" i="2"/>
  <c r="G1261" i="2"/>
  <c r="G1788" i="2"/>
  <c r="G1218" i="2"/>
  <c r="G1226" i="2"/>
  <c r="G1236" i="2"/>
  <c r="G1238" i="2"/>
  <c r="G1240" i="2"/>
  <c r="G1243" i="2"/>
  <c r="G1245" i="2"/>
  <c r="G1251" i="2"/>
  <c r="G1253" i="2"/>
  <c r="G1255" i="2"/>
  <c r="G1257" i="2"/>
  <c r="G1259" i="2"/>
  <c r="G1287" i="2"/>
  <c r="G1325" i="2"/>
  <c r="G1789" i="2"/>
  <c r="G1291" i="2"/>
  <c r="G1293" i="2"/>
  <c r="G1301" i="2"/>
  <c r="G1306" i="2"/>
  <c r="G1308" i="2"/>
  <c r="G1314" i="2"/>
  <c r="G1316" i="2"/>
  <c r="G1322" i="2"/>
  <c r="G1348" i="2"/>
  <c r="G1358" i="2"/>
  <c r="G1360" i="2"/>
  <c r="G1367" i="2"/>
  <c r="G1368" i="2"/>
  <c r="G1370" i="2"/>
  <c r="G1790" i="2"/>
  <c r="G1418" i="2"/>
  <c r="G1424" i="2"/>
  <c r="G1426" i="2"/>
  <c r="G1432" i="2"/>
  <c r="G1434" i="2"/>
  <c r="G1448" i="2"/>
  <c r="G1791" i="2"/>
  <c r="G1436" i="2"/>
  <c r="G1444" i="2"/>
  <c r="G1470" i="2"/>
  <c r="G1500" i="2"/>
  <c r="G1792" i="2"/>
  <c r="G1477" i="2"/>
  <c r="G1482" i="2"/>
  <c r="G1493" i="2"/>
  <c r="G1495" i="2"/>
  <c r="G1584" i="2"/>
  <c r="G1586" i="2"/>
  <c r="G1588" i="2"/>
  <c r="G1718" i="2"/>
  <c r="G1793" i="2"/>
  <c r="G1590" i="2"/>
  <c r="G1596" i="2"/>
  <c r="G1598" i="2"/>
  <c r="G1602" i="2"/>
  <c r="G1604" i="2"/>
  <c r="G1606" i="2"/>
  <c r="G1608" i="2"/>
  <c r="G1610" i="2"/>
  <c r="G1614" i="2"/>
  <c r="G1618" i="2"/>
  <c r="G1625" i="2"/>
  <c r="G1630" i="2"/>
  <c r="G1638" i="2"/>
  <c r="G1645" i="2"/>
  <c r="G1652" i="2"/>
  <c r="G1656" i="2"/>
  <c r="G1665" i="2"/>
  <c r="G1673" i="2"/>
  <c r="G1675" i="2"/>
  <c r="G1677" i="2"/>
  <c r="G1682" i="2"/>
  <c r="G1684" i="2"/>
  <c r="G1686" i="2"/>
  <c r="G1688" i="2"/>
  <c r="G1690" i="2"/>
  <c r="G1694" i="2"/>
  <c r="G1701" i="2"/>
  <c r="G1703" i="2"/>
  <c r="G1708" i="2"/>
  <c r="G1710" i="2"/>
  <c r="G1714" i="2"/>
  <c r="G1715" i="2"/>
  <c r="G1730" i="2"/>
  <c r="G1733" i="2"/>
  <c r="G1759" i="2"/>
  <c r="G1777" i="2"/>
  <c r="G1795" i="2"/>
  <c r="G1761" i="2"/>
  <c r="G1769" i="2"/>
  <c r="G1771" i="2"/>
  <c r="G1773" i="2"/>
  <c r="G1786" i="2"/>
  <c r="G1794" i="2"/>
  <c r="G1811" i="2"/>
  <c r="G1813" i="2"/>
  <c r="G1821" i="2"/>
  <c r="G1960" i="2"/>
  <c r="G2011" i="2"/>
  <c r="G1825" i="2"/>
  <c r="G1829" i="2"/>
  <c r="G1833" i="2"/>
  <c r="G1835" i="2"/>
  <c r="G1837" i="2"/>
  <c r="G1841" i="2"/>
  <c r="G1848" i="2"/>
  <c r="G1852" i="2"/>
  <c r="G1854" i="2"/>
  <c r="G1859" i="2"/>
  <c r="G1864" i="2"/>
  <c r="G1870" i="2"/>
  <c r="G1876" i="2"/>
  <c r="G1882" i="2"/>
  <c r="G1889" i="2"/>
  <c r="G1901" i="2"/>
  <c r="G1903" i="2"/>
  <c r="G1909" i="2"/>
  <c r="G1916" i="2"/>
  <c r="G1918" i="2"/>
  <c r="G1925" i="2"/>
  <c r="G1927" i="2"/>
  <c r="G1932" i="2"/>
  <c r="G1936" i="2"/>
  <c r="G1939" i="2"/>
  <c r="G1941" i="2"/>
  <c r="G1950" i="2"/>
  <c r="G1958" i="2"/>
  <c r="G1983" i="2"/>
  <c r="G1990" i="2"/>
  <c r="G1817" i="1"/>
  <c r="G1809" i="1"/>
  <c r="G1821" i="1" s="1"/>
  <c r="G1831" i="1" s="1"/>
  <c r="G1700" i="1"/>
  <c r="G1928" i="1"/>
  <c r="G1930" i="1"/>
  <c r="G1932" i="1"/>
  <c r="G1926" i="1"/>
  <c r="G1912" i="1"/>
  <c r="G1910" i="1"/>
  <c r="G1914" i="1" s="1"/>
  <c r="G1916" i="1" s="1"/>
  <c r="G1896" i="1"/>
  <c r="G1894" i="1"/>
  <c r="G1892" i="1"/>
  <c r="G1890" i="1"/>
  <c r="G1888" i="1"/>
  <c r="G1886" i="1"/>
  <c r="G1884" i="1"/>
  <c r="G1882" i="1"/>
  <c r="G1880" i="1"/>
  <c r="G1866" i="1"/>
  <c r="G1864" i="1"/>
  <c r="G1862" i="1"/>
  <c r="G1860" i="1"/>
  <c r="G1858" i="1"/>
  <c r="G1856" i="1"/>
  <c r="G1854" i="1"/>
  <c r="G1852" i="1"/>
  <c r="G1850" i="1"/>
  <c r="G1848" i="1"/>
  <c r="G1868" i="1" s="1"/>
  <c r="G1870" i="1" s="1"/>
  <c r="G933" i="1"/>
  <c r="G972" i="1"/>
  <c r="G1460" i="1"/>
  <c r="G1133" i="1"/>
  <c r="G1136" i="1"/>
  <c r="G1775" i="1"/>
  <c r="G1015" i="1"/>
  <c r="G1246" i="1"/>
  <c r="G1761" i="1"/>
  <c r="G1757" i="1"/>
  <c r="G1755" i="1"/>
  <c r="G1745" i="1"/>
  <c r="G1743" i="1"/>
  <c r="G1753" i="1"/>
  <c r="G1714" i="1"/>
  <c r="G1717" i="1"/>
  <c r="G1783" i="1"/>
  <c r="G1693" i="1"/>
  <c r="G1690" i="1"/>
  <c r="G1688" i="1"/>
  <c r="G1683" i="1"/>
  <c r="G1681" i="1"/>
  <c r="G1670" i="1"/>
  <c r="G1668" i="1"/>
  <c r="G1666" i="1"/>
  <c r="G1663" i="1"/>
  <c r="G1661" i="1"/>
  <c r="G1656" i="1"/>
  <c r="G1653" i="1"/>
  <c r="G1651" i="1"/>
  <c r="G1643" i="1"/>
  <c r="G1641" i="1"/>
  <c r="G1636" i="1"/>
  <c r="G1632" i="1"/>
  <c r="G1625" i="1"/>
  <c r="G1618" i="1"/>
  <c r="G1610" i="1"/>
  <c r="G1608" i="1"/>
  <c r="G1699" i="1"/>
  <c r="G1674" i="1"/>
  <c r="G1603" i="1"/>
  <c r="G1596" i="1"/>
  <c r="G1592" i="1"/>
  <c r="G1588" i="1"/>
  <c r="G1586" i="1"/>
  <c r="G1584" i="1"/>
  <c r="G1582" i="1"/>
  <c r="G1580" i="1"/>
  <c r="G1578" i="1"/>
  <c r="G1574" i="1"/>
  <c r="G1572" i="1"/>
  <c r="G1566" i="1"/>
  <c r="G1564" i="1"/>
  <c r="G1562" i="1"/>
  <c r="G1463" i="1"/>
  <c r="G1458" i="1"/>
  <c r="G1451" i="1"/>
  <c r="G1476" i="1"/>
  <c r="G1474" i="1"/>
  <c r="G1426" i="1"/>
  <c r="G1424" i="1"/>
  <c r="G1422" i="1"/>
  <c r="G1415" i="1"/>
  <c r="G1413" i="1"/>
  <c r="G1411" i="1"/>
  <c r="G1405" i="1"/>
  <c r="G1403" i="1"/>
  <c r="G1397" i="1"/>
  <c r="G1342" i="1"/>
  <c r="G1340" i="1"/>
  <c r="G1338" i="1"/>
  <c r="G1330" i="1"/>
  <c r="G1322" i="1"/>
  <c r="G1296" i="1"/>
  <c r="G1290" i="1"/>
  <c r="G1288" i="1"/>
  <c r="G1280" i="1"/>
  <c r="G1275" i="1"/>
  <c r="G1299" i="1"/>
  <c r="G1778" i="1"/>
  <c r="G1244" i="1"/>
  <c r="G1242" i="1"/>
  <c r="G1240" i="1"/>
  <c r="G1238" i="1"/>
  <c r="G1232" i="1"/>
  <c r="G1230" i="1"/>
  <c r="G1223" i="1"/>
  <c r="G1215" i="1"/>
  <c r="G1207" i="1"/>
  <c r="G1200" i="1"/>
  <c r="G1174" i="1"/>
  <c r="G1168" i="1"/>
  <c r="G1179" i="1"/>
  <c r="G1776" i="1"/>
  <c r="G1166" i="1"/>
  <c r="G1100" i="1"/>
  <c r="G1094" i="1"/>
  <c r="G1091" i="1"/>
  <c r="G1087" i="1"/>
  <c r="G1103" i="1"/>
  <c r="G1774" i="1"/>
  <c r="G1069" i="1"/>
  <c r="G1062" i="1"/>
  <c r="G1071" i="1"/>
  <c r="G1773" i="1"/>
  <c r="G1058" i="1"/>
  <c r="G999" i="1"/>
  <c r="G997" i="1"/>
  <c r="G1037" i="1"/>
  <c r="G1032" i="1"/>
  <c r="G1030" i="1"/>
  <c r="G1028" i="1"/>
  <c r="G1026" i="1"/>
  <c r="G1022" i="1"/>
  <c r="G1009" i="1"/>
  <c r="G1007" i="1"/>
  <c r="G976" i="1"/>
  <c r="G967" i="1"/>
  <c r="G961" i="1"/>
  <c r="G957" i="1"/>
  <c r="G953" i="1"/>
  <c r="G949" i="1"/>
  <c r="G941" i="1"/>
  <c r="G939" i="1"/>
  <c r="G926" i="1"/>
  <c r="G920" i="1"/>
  <c r="G914" i="1"/>
  <c r="G872" i="1"/>
  <c r="G870" i="1"/>
  <c r="G864" i="1"/>
  <c r="G860" i="1"/>
  <c r="G858" i="1"/>
  <c r="G854" i="1"/>
  <c r="G849" i="1"/>
  <c r="G844" i="1"/>
  <c r="G838" i="1"/>
  <c r="G832" i="1"/>
  <c r="G828" i="1"/>
  <c r="G812" i="1"/>
  <c r="G816" i="1"/>
  <c r="G818" i="1"/>
  <c r="G824" i="1"/>
  <c r="G717" i="1"/>
  <c r="G705" i="1"/>
  <c r="G647" i="1"/>
  <c r="G627" i="1"/>
  <c r="G617" i="1"/>
  <c r="G596" i="1"/>
  <c r="G773" i="1" s="1"/>
  <c r="G1829" i="1" s="1"/>
  <c r="G586" i="1"/>
  <c r="G543" i="1"/>
  <c r="G541" i="1"/>
  <c r="G539" i="1"/>
  <c r="G255" i="1"/>
  <c r="G165" i="1"/>
  <c r="G125" i="1"/>
  <c r="G1766" i="1"/>
  <c r="G1784" i="1"/>
  <c r="G1933" i="1"/>
  <c r="G1934" i="1"/>
  <c r="G1898" i="1"/>
  <c r="G1900" i="1" s="1"/>
  <c r="G1702" i="1"/>
  <c r="G1782" i="1"/>
  <c r="G1478" i="1"/>
  <c r="G1781" i="1"/>
  <c r="G1429" i="1"/>
  <c r="G1780" i="1"/>
  <c r="G1349" i="1"/>
  <c r="G1779" i="1"/>
  <c r="G1248" i="1"/>
  <c r="G1777" i="1"/>
  <c r="G1040" i="1"/>
  <c r="G1772" i="1"/>
  <c r="G978" i="1"/>
  <c r="G1771" i="1"/>
  <c r="G875" i="1"/>
  <c r="G1770" i="1"/>
  <c r="G1786" i="1"/>
  <c r="G1830" i="1"/>
  <c r="G1833" i="1" l="1"/>
  <c r="G1834" i="1" s="1"/>
  <c r="G1835" i="1" s="1"/>
  <c r="G2000" i="2"/>
  <c r="G2012" i="2" s="1"/>
  <c r="G2014" i="2" s="1"/>
  <c r="G2015" i="2" s="1"/>
  <c r="G2016" i="2" s="1"/>
  <c r="G1871" i="1"/>
  <c r="G1872" i="1" s="1"/>
  <c r="G1901" i="1"/>
  <c r="G1902" i="1" s="1"/>
  <c r="G1917" i="1"/>
  <c r="G1918" i="1" s="1"/>
  <c r="G1938" i="1" l="1"/>
  <c r="G1940" i="1" s="1"/>
  <c r="G1942" i="1" s="1"/>
  <c r="F5" i="4" s="1"/>
  <c r="G2017" i="2"/>
  <c r="G2018" i="2" s="1"/>
  <c r="F7" i="4" s="1"/>
  <c r="F9" i="4" l="1"/>
  <c r="C19" i="5" s="1"/>
</calcChain>
</file>

<file path=xl/sharedStrings.xml><?xml version="1.0" encoding="utf-8"?>
<sst xmlns="http://schemas.openxmlformats.org/spreadsheetml/2006/main" count="9269" uniqueCount="971">
  <si>
    <t>Page</t>
  </si>
  <si>
    <t>Item</t>
  </si>
  <si>
    <t>Description</t>
  </si>
  <si>
    <t>Uom</t>
  </si>
  <si>
    <t>Quantity</t>
  </si>
  <si>
    <t>Rate</t>
  </si>
  <si>
    <t>Amount</t>
  </si>
  <si>
    <t>Abstract RecID</t>
  </si>
  <si>
    <t>Formatted Qty</t>
  </si>
  <si>
    <t>Package</t>
  </si>
  <si>
    <t>Section</t>
  </si>
  <si>
    <t>Trade</t>
  </si>
  <si>
    <t>Bill</t>
  </si>
  <si>
    <t>Type</t>
  </si>
  <si>
    <t>PayRef</t>
  </si>
  <si>
    <t>ABUm</t>
  </si>
  <si>
    <t>x</t>
  </si>
  <si>
    <t>NOTE:  the column headings a - z must be present for the importer.</t>
  </si>
  <si>
    <t>These contain an X which is set forecolor = white</t>
  </si>
  <si>
    <t>Lcode</t>
  </si>
  <si>
    <t>SECTION NO. 1 : PRELIMINARIES</t>
  </si>
  <si>
    <t>H</t>
  </si>
  <si>
    <t>BILL NO.1 : PRELIMINARIES</t>
  </si>
  <si>
    <t>2</t>
  </si>
  <si>
    <t>C</t>
  </si>
  <si>
    <t>0</t>
  </si>
  <si>
    <t>NOTES</t>
  </si>
  <si>
    <t>i. The General Conditions of Contract under section six of the Public Procurement  Act, 2015 shall be the form approved and recommended by the Ministry of Finance.</t>
  </si>
  <si>
    <t>ii.  Bidders are referred to the above mentioned documents for the full intent and  meaning of each clause thereof (hereinafter referred to by heading and clause  number only) for which such allowance must be made as may be considered  necessary.</t>
  </si>
  <si>
    <t>iii.  Bidders are referred to Section VII "Special Conditions of Contract  (GCC  41.2)" regarding the adjustment of preliminaries in any/all compensation  events when pricing these preliminaries items in respect to " Fixed, Time or  Value" relation.</t>
  </si>
  <si>
    <t>iv.  Where N/A appears opposite any clause, such clause as detailed in the standard  documents referred to is NOT APPLICABLE to this contract.</t>
  </si>
  <si>
    <t>CONDITIONS OF BUILDING CONTRACT</t>
  </si>
  <si>
    <t>GENERAL</t>
  </si>
  <si>
    <t>CLAUSE 1 - DEFINITIONS</t>
  </si>
  <si>
    <t>1</t>
  </si>
  <si>
    <t>I</t>
  </si>
  <si>
    <t>Fixed</t>
  </si>
  <si>
    <t>Variable with Time</t>
  </si>
  <si>
    <t>3</t>
  </si>
  <si>
    <t>Variable with Value</t>
  </si>
  <si>
    <t>CLAUSE 2 - INTERPRETATION</t>
  </si>
  <si>
    <t>4</t>
  </si>
  <si>
    <t>5</t>
  </si>
  <si>
    <t>6</t>
  </si>
  <si>
    <t>CLAUSE 3 - LANGUAGE AND LAW</t>
  </si>
  <si>
    <t>7</t>
  </si>
  <si>
    <t>8</t>
  </si>
  <si>
    <t>9</t>
  </si>
  <si>
    <t>CLAUSE 4 - PROJECT MANAGER'S DECISIONS</t>
  </si>
  <si>
    <t>10</t>
  </si>
  <si>
    <t>11</t>
  </si>
  <si>
    <t>12</t>
  </si>
  <si>
    <t>CLAUSE 5 - DELEGATION</t>
  </si>
  <si>
    <t>13</t>
  </si>
  <si>
    <t>14</t>
  </si>
  <si>
    <t>15</t>
  </si>
  <si>
    <t>CLAUSE 6 - COMMUNICATIONS</t>
  </si>
  <si>
    <t>16</t>
  </si>
  <si>
    <t>17</t>
  </si>
  <si>
    <t>18</t>
  </si>
  <si>
    <t>CLAUSE 7 - SUBCONTRACTING</t>
  </si>
  <si>
    <t>19</t>
  </si>
  <si>
    <t>20</t>
  </si>
  <si>
    <t>21</t>
  </si>
  <si>
    <t>CLAUSE 8 - OTHER CONTRACTORS</t>
  </si>
  <si>
    <t>22</t>
  </si>
  <si>
    <t>23</t>
  </si>
  <si>
    <t>24</t>
  </si>
  <si>
    <t>CLAUSE 9 - PERSONNEL AND EQUIPMENT</t>
  </si>
  <si>
    <t>25</t>
  </si>
  <si>
    <t>26</t>
  </si>
  <si>
    <t>27</t>
  </si>
  <si>
    <t>CLAUSE 10 - EMPLOYER'S AND CONTRACTOR'S RISKS</t>
  </si>
  <si>
    <t>28</t>
  </si>
  <si>
    <t>29</t>
  </si>
  <si>
    <t>30</t>
  </si>
  <si>
    <t>CLAUSE 11- EMPLOYER'S RISKS</t>
  </si>
  <si>
    <t>31</t>
  </si>
  <si>
    <t>32</t>
  </si>
  <si>
    <t>33</t>
  </si>
  <si>
    <t>CLAUSE 12 - CONTRACTOR'S RISKS</t>
  </si>
  <si>
    <t>34</t>
  </si>
  <si>
    <t>35</t>
  </si>
  <si>
    <t>36</t>
  </si>
  <si>
    <t>CLAUSE 13  - INSURANCE</t>
  </si>
  <si>
    <t>37</t>
  </si>
  <si>
    <t>38</t>
  </si>
  <si>
    <t>39</t>
  </si>
  <si>
    <t>CLAUSE 14  - SITE DATA</t>
  </si>
  <si>
    <t>40</t>
  </si>
  <si>
    <t>41</t>
  </si>
  <si>
    <t>42</t>
  </si>
  <si>
    <t>CLAUSE 15 - CONTRACTOR TO CONSTRUCT THE WORKS</t>
  </si>
  <si>
    <t>43</t>
  </si>
  <si>
    <t>44</t>
  </si>
  <si>
    <t>45</t>
  </si>
  <si>
    <t>CLAUSE 16 - THE WORKS TO BE COMPLETED BY THE INTENDED COMPLETION  DATE</t>
  </si>
  <si>
    <t>46</t>
  </si>
  <si>
    <t>47</t>
  </si>
  <si>
    <t>48</t>
  </si>
  <si>
    <t>CLAUSE 17 - APPROVAL BY THE PROJECT MANAGER</t>
  </si>
  <si>
    <t>49</t>
  </si>
  <si>
    <t>50</t>
  </si>
  <si>
    <t>51</t>
  </si>
  <si>
    <t>CLAUSE 18 - SAFETY</t>
  </si>
  <si>
    <t>52</t>
  </si>
  <si>
    <t>53</t>
  </si>
  <si>
    <t>54</t>
  </si>
  <si>
    <t>CLAUSE 19 - DISCOVERIES</t>
  </si>
  <si>
    <t>55</t>
  </si>
  <si>
    <t>56</t>
  </si>
  <si>
    <t>57</t>
  </si>
  <si>
    <t>CLAUSE 20 - POSSESSION OF SITE</t>
  </si>
  <si>
    <t>58</t>
  </si>
  <si>
    <t>59</t>
  </si>
  <si>
    <t>60</t>
  </si>
  <si>
    <t>CLAUSE 21 - ACCESS TO THE SITE</t>
  </si>
  <si>
    <t>61</t>
  </si>
  <si>
    <t>62</t>
  </si>
  <si>
    <t>63</t>
  </si>
  <si>
    <t>CLAUSE 22  - INSTRUCTIONS</t>
  </si>
  <si>
    <t>64</t>
  </si>
  <si>
    <t>65</t>
  </si>
  <si>
    <t>66</t>
  </si>
  <si>
    <t>CLAUSE 23 - APPOINTMENT OF THE ADJUDICATOR</t>
  </si>
  <si>
    <t>67</t>
  </si>
  <si>
    <t>68</t>
  </si>
  <si>
    <t>69</t>
  </si>
  <si>
    <t>CLAUSE 24 - PROCEDURE FOR DISPUTES</t>
  </si>
  <si>
    <t>70</t>
  </si>
  <si>
    <t>71</t>
  </si>
  <si>
    <t>72</t>
  </si>
  <si>
    <t>TIME CONTROL</t>
  </si>
  <si>
    <t>CLAUSE 25 - PROGRAM</t>
  </si>
  <si>
    <t>73</t>
  </si>
  <si>
    <t>74</t>
  </si>
  <si>
    <t>75</t>
  </si>
  <si>
    <t>CLAUSE 26  - EXTENSION OF THE INTENDED COMPLETION DATE</t>
  </si>
  <si>
    <t>76</t>
  </si>
  <si>
    <t>77</t>
  </si>
  <si>
    <t>78</t>
  </si>
  <si>
    <t>CLAUSE 27- ACCELERATION</t>
  </si>
  <si>
    <t>79</t>
  </si>
  <si>
    <t>80</t>
  </si>
  <si>
    <t>81</t>
  </si>
  <si>
    <t>CLAUSE 28 - DELAYS ORDERED BY THE PROJECT MANAGER</t>
  </si>
  <si>
    <t>82</t>
  </si>
  <si>
    <t>83</t>
  </si>
  <si>
    <t>84</t>
  </si>
  <si>
    <t>CLAUSE 29 - MANAGEMENT MEETINGS</t>
  </si>
  <si>
    <t>85</t>
  </si>
  <si>
    <t>86</t>
  </si>
  <si>
    <t>87</t>
  </si>
  <si>
    <t>CLAUSE 30 - EARLY WARNING</t>
  </si>
  <si>
    <t>88</t>
  </si>
  <si>
    <t>89</t>
  </si>
  <si>
    <t>90</t>
  </si>
  <si>
    <t>QUALITY CONTROL</t>
  </si>
  <si>
    <t>CLAUSE 31 - IDENTIFYING DEFECTS</t>
  </si>
  <si>
    <t>91</t>
  </si>
  <si>
    <t>92</t>
  </si>
  <si>
    <t>93</t>
  </si>
  <si>
    <t>CLAUSE 32 - TESTS</t>
  </si>
  <si>
    <t>94</t>
  </si>
  <si>
    <t>95</t>
  </si>
  <si>
    <t>96</t>
  </si>
  <si>
    <t>CLAUSE 33 - CORRECTION OF DEFECTS</t>
  </si>
  <si>
    <t>97</t>
  </si>
  <si>
    <t>98</t>
  </si>
  <si>
    <t>99</t>
  </si>
  <si>
    <t>CLAUSE 34 - UNCORRECTED DEFECTS</t>
  </si>
  <si>
    <t>100</t>
  </si>
  <si>
    <t>101</t>
  </si>
  <si>
    <t>102</t>
  </si>
  <si>
    <t>COST CONTROL</t>
  </si>
  <si>
    <t>CLAUSE 35  - CONTRACT PRICE</t>
  </si>
  <si>
    <t>103</t>
  </si>
  <si>
    <t>104</t>
  </si>
  <si>
    <t>105</t>
  </si>
  <si>
    <t>CLAUSE 36 - CHANGES IN THE CONTRACT PRICE</t>
  </si>
  <si>
    <t>106</t>
  </si>
  <si>
    <t>107</t>
  </si>
  <si>
    <t>108</t>
  </si>
  <si>
    <t>CLAUSE 37 - VARIATIONS</t>
  </si>
  <si>
    <t>109</t>
  </si>
  <si>
    <t>110</t>
  </si>
  <si>
    <t>111</t>
  </si>
  <si>
    <t>CLAUSE 38 - CASHFLOW FORECASTS</t>
  </si>
  <si>
    <t>112</t>
  </si>
  <si>
    <t>113</t>
  </si>
  <si>
    <t>114</t>
  </si>
  <si>
    <t>CLAUSE 39  - PAYMENT CERTIFICATES</t>
  </si>
  <si>
    <t>115</t>
  </si>
  <si>
    <t>116</t>
  </si>
  <si>
    <t>117</t>
  </si>
  <si>
    <t>CLAUSE 40- PAYMENTS</t>
  </si>
  <si>
    <t>118</t>
  </si>
  <si>
    <t>119</t>
  </si>
  <si>
    <t>120</t>
  </si>
  <si>
    <t>CLAUSE 41- COMPENSATION EVENTS</t>
  </si>
  <si>
    <t>121</t>
  </si>
  <si>
    <t>122</t>
  </si>
  <si>
    <t>123</t>
  </si>
  <si>
    <t>CLAUSE 42 - TAX</t>
  </si>
  <si>
    <t>124</t>
  </si>
  <si>
    <t>125</t>
  </si>
  <si>
    <t>126</t>
  </si>
  <si>
    <t>CLAUSE 43 - CURRENCIES</t>
  </si>
  <si>
    <t>127</t>
  </si>
  <si>
    <t>128</t>
  </si>
  <si>
    <t>129</t>
  </si>
  <si>
    <t>CLAUSE 44 - PRICE ADJUSTMENT</t>
  </si>
  <si>
    <t>130</t>
  </si>
  <si>
    <t>131</t>
  </si>
  <si>
    <t>132</t>
  </si>
  <si>
    <t>CLAUSE 45 - RETENTION</t>
  </si>
  <si>
    <t>133</t>
  </si>
  <si>
    <t>134</t>
  </si>
  <si>
    <t>135</t>
  </si>
  <si>
    <t>CLAUSE 46 - LIQUIDATED DAMAGES</t>
  </si>
  <si>
    <t>136</t>
  </si>
  <si>
    <t>137</t>
  </si>
  <si>
    <t>138</t>
  </si>
  <si>
    <t>CLAUSE 47 - BONUS</t>
  </si>
  <si>
    <t>139</t>
  </si>
  <si>
    <t>140</t>
  </si>
  <si>
    <t>141</t>
  </si>
  <si>
    <t>CLAUSE 48  - ADVANCE PAYMENT</t>
  </si>
  <si>
    <t>142</t>
  </si>
  <si>
    <t>143</t>
  </si>
  <si>
    <t>144</t>
  </si>
  <si>
    <t>CLAUSE 49 - SECURITIES</t>
  </si>
  <si>
    <t>145</t>
  </si>
  <si>
    <t>146</t>
  </si>
  <si>
    <t>147</t>
  </si>
  <si>
    <t>CLAUSE 50 - DAYWORKS</t>
  </si>
  <si>
    <t>148</t>
  </si>
  <si>
    <t>149</t>
  </si>
  <si>
    <t>150</t>
  </si>
  <si>
    <t>CLAUSE 51 - COST OF REPAIRS</t>
  </si>
  <si>
    <t>151</t>
  </si>
  <si>
    <t>152</t>
  </si>
  <si>
    <t>153</t>
  </si>
  <si>
    <t>CLAUSE 52 - LABOUR CLAUSE</t>
  </si>
  <si>
    <t>154</t>
  </si>
  <si>
    <t>155</t>
  </si>
  <si>
    <t>156</t>
  </si>
  <si>
    <t>FINISHING THE CONTRACT</t>
  </si>
  <si>
    <t>CLAUSE 53 - COMPLETION</t>
  </si>
  <si>
    <t>157</t>
  </si>
  <si>
    <t>158</t>
  </si>
  <si>
    <t>159</t>
  </si>
  <si>
    <t>CLAUSE 54 - TAKING OVER</t>
  </si>
  <si>
    <t>160</t>
  </si>
  <si>
    <t>161</t>
  </si>
  <si>
    <t>162</t>
  </si>
  <si>
    <t>CLAUSE 55 - FINAL ACCOUNT</t>
  </si>
  <si>
    <t>163</t>
  </si>
  <si>
    <t>164</t>
  </si>
  <si>
    <t>165</t>
  </si>
  <si>
    <t>CLAUSE 56 - OPERATING AND MAINTENANCE MANUALS</t>
  </si>
  <si>
    <t>166</t>
  </si>
  <si>
    <t>167</t>
  </si>
  <si>
    <t>168</t>
  </si>
  <si>
    <t>CLAUSE 57  - TERMINATION</t>
  </si>
  <si>
    <t>169</t>
  </si>
  <si>
    <t>170</t>
  </si>
  <si>
    <t>171</t>
  </si>
  <si>
    <t>CLAUSE 58 - FRAUD AND CORRUPTION</t>
  </si>
  <si>
    <t>172</t>
  </si>
  <si>
    <t>173</t>
  </si>
  <si>
    <t>174</t>
  </si>
  <si>
    <t>CLAUSE 59 - PAYMENT UPON TERMINATION</t>
  </si>
  <si>
    <t>175</t>
  </si>
  <si>
    <t>176</t>
  </si>
  <si>
    <t>177</t>
  </si>
  <si>
    <t>CLAUSE 60 - PROPERTY</t>
  </si>
  <si>
    <t>178</t>
  </si>
  <si>
    <t>179</t>
  </si>
  <si>
    <t>180</t>
  </si>
  <si>
    <t>CLAUSE 61 - RELEASE FROM PERFORMANCE</t>
  </si>
  <si>
    <t>181</t>
  </si>
  <si>
    <t>182</t>
  </si>
  <si>
    <t>183</t>
  </si>
  <si>
    <t>SPECIFIC PRELIMINARIES</t>
  </si>
  <si>
    <t>SAMPLES OF MATERIAL</t>
  </si>
  <si>
    <t>The contractor shall furnish at his own cost such samples of materials and specimens of colours as may be called for by the Project Manager for his approval.</t>
  </si>
  <si>
    <t>184</t>
  </si>
  <si>
    <t>185</t>
  </si>
  <si>
    <t>186</t>
  </si>
  <si>
    <t>SAMPLES OF WORKMANSHIP AND MOCK-UPS</t>
  </si>
  <si>
    <t>The contractor shall furnish such samples of workmanship as may be called for by the architect for his approval. Where an assembly of various elements of the buildings is required, which is not incorporated in the works, this shall be arranged by the contractor. Any cost involved shall be borne by the employer.</t>
  </si>
  <si>
    <t>187</t>
  </si>
  <si>
    <t>188</t>
  </si>
  <si>
    <t>189</t>
  </si>
  <si>
    <t>ORDERING OF MATERIALS</t>
  </si>
  <si>
    <t>Should the Bills of Quantities be used for ordering materials, this shall be entirely at the contractor's risk.</t>
  </si>
  <si>
    <t>190</t>
  </si>
  <si>
    <t>191</t>
  </si>
  <si>
    <t>192</t>
  </si>
  <si>
    <t>ENCLOSURE OF THE WORKS</t>
  </si>
  <si>
    <t>193</t>
  </si>
  <si>
    <t>194</t>
  </si>
  <si>
    <t>195</t>
  </si>
  <si>
    <t>PAVEMENT CROSSINGS AND PARKING METERS</t>
  </si>
  <si>
    <t>The contractor shall pay and recover all fees and charges in connections with and/or obtain permission for the suspension of parking facilities and for pavement or street encroachment and or crossings and the removal and eventual reinstatement of any local authority's parking meters</t>
  </si>
  <si>
    <t>196</t>
  </si>
  <si>
    <t>197</t>
  </si>
  <si>
    <t>198</t>
  </si>
  <si>
    <t>SPECIAL SCAFFOLDING</t>
  </si>
  <si>
    <t>No special scaffolding is measured as these bills of quantities are based on the sixth edition of the Standard System for Measuring Building Work.</t>
  </si>
  <si>
    <t>The Contractor shall provide, maintain and remove on completion special scaffolding for areas exceeding 5m above floor level, for use of all trades, as defined under the "Description of the Works".</t>
  </si>
  <si>
    <t>199</t>
  </si>
  <si>
    <t>200</t>
  </si>
  <si>
    <t>201</t>
  </si>
  <si>
    <t>CONTRACTOR'S OFFICES AND SHEDS</t>
  </si>
  <si>
    <t>202</t>
  </si>
  <si>
    <t>203</t>
  </si>
  <si>
    <t>204</t>
  </si>
  <si>
    <t>OFFICES</t>
  </si>
  <si>
    <t>The contractor shall provide, maintain and remove on completion office accommodation for meetings held on site. The office shall be provided with tables and chairs sufficient for the maximum number of persons attending meetings and shall be kept clean.</t>
  </si>
  <si>
    <t>205</t>
  </si>
  <si>
    <t>206</t>
  </si>
  <si>
    <t>207</t>
  </si>
  <si>
    <t>MAIN NOTICEBOARD</t>
  </si>
  <si>
    <t>One main notice board complying with the requirements of the Namibia Institute of Architect is required.</t>
  </si>
  <si>
    <t>The lettering shall be in English to the Architect's approval and shall include the crests of the relevant professional institutes and associations.</t>
  </si>
  <si>
    <t>208</t>
  </si>
  <si>
    <t>209</t>
  </si>
  <si>
    <t>210</t>
  </si>
  <si>
    <t>WATER</t>
  </si>
  <si>
    <t>The contractor shall provide all water for the works, including all necessary temporary plumbing, removing same and making good on completion.</t>
  </si>
  <si>
    <t>211</t>
  </si>
  <si>
    <t>212</t>
  </si>
  <si>
    <t>213</t>
  </si>
  <si>
    <t>ELECTRICITY AND LIGHTING</t>
  </si>
  <si>
    <t>The contractor shall provide all necessary electricity and artificial lighting for the works, including all necessary temporary installation work, removing same and making good on completion.</t>
  </si>
  <si>
    <t>214</t>
  </si>
  <si>
    <t>215</t>
  </si>
  <si>
    <t>216</t>
  </si>
  <si>
    <t>TELEPHONES</t>
  </si>
  <si>
    <t>The contractor shall provide, maintain and remove on completion a PT telephone on site for use by all persons engaged upon the works and shall be entitled to recover the cost of outgoing calls from those making them.</t>
  </si>
  <si>
    <t>217</t>
  </si>
  <si>
    <t>218</t>
  </si>
  <si>
    <t>219</t>
  </si>
  <si>
    <t>TOILETS</t>
  </si>
  <si>
    <t>The contractor shall provide, maintain in a thoroughly clean and tidy condition proper toilets for the use of the workmen and remove same upon completion.</t>
  </si>
  <si>
    <t>220</t>
  </si>
  <si>
    <t>221</t>
  </si>
  <si>
    <t>222</t>
  </si>
  <si>
    <t>PROTECTION</t>
  </si>
  <si>
    <t>223</t>
  </si>
  <si>
    <t>224</t>
  </si>
  <si>
    <t>225</t>
  </si>
  <si>
    <t>PROTECTION OF EXISTING AND/OR PARTIALLY OCCUPIED WORKS</t>
  </si>
  <si>
    <t>The contractor shall provide all reasonable measures necessary to protect the existing and/or partially occupied works to ensure that they are not damaged and shall remove such protection upon completion.</t>
  </si>
  <si>
    <t>226</t>
  </si>
  <si>
    <t>227</t>
  </si>
  <si>
    <t>228</t>
  </si>
  <si>
    <t>SITE SECURITY</t>
  </si>
  <si>
    <t>The contractor shall provide all watching and lighting necessary for general site security.</t>
  </si>
  <si>
    <t>229</t>
  </si>
  <si>
    <t>230</t>
  </si>
  <si>
    <t>231</t>
  </si>
  <si>
    <t>NOTICE BEFORE COVERING THE WORKS</t>
  </si>
  <si>
    <t>The contractor shall give adequate notice to the Project Manager whenever any work or materials which are subjected to the Project Manager's inspection or remeasurement are to be covered in or concealed in any way. In default of such notice being received, such work or materials shall be uncovered and later made good at the contractor's expense.</t>
  </si>
  <si>
    <t>232</t>
  </si>
  <si>
    <t>233</t>
  </si>
  <si>
    <t>234</t>
  </si>
  <si>
    <t>DISTURBANCE</t>
  </si>
  <si>
    <t>The contractor shall execute the whole of the works with minimum disturbance to the adjoining premises, any parts of the works already handed over and the occupants of those premises and/or parts thereof.</t>
  </si>
  <si>
    <t>235</t>
  </si>
  <si>
    <t>236</t>
  </si>
  <si>
    <t>237</t>
  </si>
  <si>
    <t>CLEARING AND CLEANING</t>
  </si>
  <si>
    <t>The contractor shall regularly clean and clear away all rubbish and excess materials as the works proceed and, on completion, leave the works in a clean and satisfatory state for immediate use and occupation.</t>
  </si>
  <si>
    <t>238</t>
  </si>
  <si>
    <t>239</t>
  </si>
  <si>
    <t>240</t>
  </si>
  <si>
    <t>VERMIN</t>
  </si>
  <si>
    <t>241</t>
  </si>
  <si>
    <t>242</t>
  </si>
  <si>
    <t>243</t>
  </si>
  <si>
    <t>WORKMEN'S COMPENSATION INSURANCE</t>
  </si>
  <si>
    <t>The Contractor and domestic sub-contractors shall insure workmen in terms of the Employee Compensation Act 5 of 1995 or any amendment thereto and shall deposit immediately with the Project Manager written confirmation of evidence of registration under the Workmen's Compensation Act when signing the Contract.</t>
  </si>
  <si>
    <t>Persons not falling under the abovementioned Act must be insured under individual Personal Accident Insurance policies to the satisfaction of the Project Manager.</t>
  </si>
  <si>
    <t>244</t>
  </si>
  <si>
    <t>245</t>
  </si>
  <si>
    <t>246</t>
  </si>
  <si>
    <t>OPEN FIRES</t>
  </si>
  <si>
    <t>No open fires will be permitted except in such places as are approved by the Project Manager. Any workmen or labourers lighting fires in unauthorised places are to be immediately dismissed.</t>
  </si>
  <si>
    <t>247</t>
  </si>
  <si>
    <t>248</t>
  </si>
  <si>
    <t>249</t>
  </si>
  <si>
    <t>BLASTING</t>
  </si>
  <si>
    <t>The Contractor shall take all responsibility during blasting operations, should any be necessary, and must observe all conditions set forth in Government and Local Authority Regulations. The use of explosives is left to the discretion of the Contractor who must indemnify the Employer against any claims for damages to persons on or near the site from any cause whatsoever arising out of the use of explosives. The Contractor will be held solely responsible for and must immediately make good, at his own expense, any damage that may occur through the use of explosives</t>
  </si>
  <si>
    <t>250</t>
  </si>
  <si>
    <t>251</t>
  </si>
  <si>
    <t>252</t>
  </si>
  <si>
    <t>AS BUILT DRAWINGS</t>
  </si>
  <si>
    <t>The position of construction breaks and the extent of individual concrete pours to be recorded by the Contractor on the Structural Engineers' drawings and are to be submitted to the Project Manager and the Structural Engineer for their records.</t>
  </si>
  <si>
    <t>The Contractor shall furnish the Project Manager with a set of marked drawings indicating the positions of all plumbing and drainage and electrical cables and pipe work as actually built.</t>
  </si>
  <si>
    <t>253</t>
  </si>
  <si>
    <t>254</t>
  </si>
  <si>
    <t>255</t>
  </si>
  <si>
    <t>PROTECTION OF TREES, ETC.</t>
  </si>
  <si>
    <t>Only those trees as are indicated by the Project Manager shall be removed. All other trees are to be protected during the building operations and no workmen may damage these trees in any way. The Contractor is to note that some trees may occur within the area of building</t>
  </si>
  <si>
    <t>operations. Before removing such trees, the Contractor is to obtain specific instructions from the Project Manager as whether such trees may be removed or not.</t>
  </si>
  <si>
    <t>256</t>
  </si>
  <si>
    <t>257</t>
  </si>
  <si>
    <t>258</t>
  </si>
  <si>
    <t>Bill Total</t>
  </si>
  <si>
    <t xml:space="preserve">Section Total </t>
  </si>
  <si>
    <t>SECTION NO. 2 : MAIN BUILDING WORKS</t>
  </si>
  <si>
    <t>BILL NO.1 : EARTHWORKS (PROVISIONAL)</t>
  </si>
  <si>
    <t>The Tenderer is referred to the relevant Clauses in the separate document Model Preambles for Trades (2008 Edition) and to the Supplementary Preambles which are incorporated in this Bill.</t>
  </si>
  <si>
    <t>SUPPLEMENTARY PREAMBLES</t>
  </si>
  <si>
    <t>S</t>
  </si>
  <si>
    <t>Nature of ground:</t>
  </si>
  <si>
    <t>The nature of the ground is assumed to be gravel, therefore 'earth', but possibly interspersed with 'soft rock' or 'hard rock'.</t>
  </si>
  <si>
    <t>Excavation for working space in rock:</t>
  </si>
  <si>
    <t>Notwithstanding clause 11 page 8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</si>
  <si>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</si>
  <si>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</si>
  <si>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</si>
  <si>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page 6 of the Standard System of Measuring Building Work, prices for filling and backfilling shall include for all selection and any necessary multiple handling of material.</t>
  </si>
  <si>
    <t>Testing:</t>
  </si>
  <si>
    <t>Prices for filling are to include for all necessary density tests in accordance with SABS 1200D.</t>
  </si>
  <si>
    <t>BULK EXCAVATIONS ETC</t>
  </si>
  <si>
    <t>Excavation in earth not exceeding 2m deep</t>
  </si>
  <si>
    <t>Open face excavation.</t>
  </si>
  <si>
    <t>m³</t>
  </si>
  <si>
    <t>Extra over bulk excavations in earth for excavation in</t>
  </si>
  <si>
    <t>Soft rock</t>
  </si>
  <si>
    <t>Hard rock</t>
  </si>
  <si>
    <t>BULK FILLING ETC</t>
  </si>
  <si>
    <t>Earth filling supplied by the contractor, G5 material compacted to 98% Mod AASHTO density</t>
  </si>
  <si>
    <t>Compaction of surfaces</t>
  </si>
  <si>
    <t>Compaction of ground surface under floors etc. including scarifying for a depth of 150mm, breaking down oversize material, adding suitable material where necessary and compacting to 95% Mod AASHTO density.</t>
  </si>
  <si>
    <t>m²</t>
  </si>
  <si>
    <t>Risk of collapse:</t>
  </si>
  <si>
    <t>Sides of trench and hole excavations not exceeding 1,5m deep.</t>
  </si>
  <si>
    <t>CARTING AWAY</t>
  </si>
  <si>
    <t>Extra over all excavations for loading, carting and dumping surplus excavated material (no allowance made for increase in bulk):</t>
  </si>
  <si>
    <t>Off site to a dumping site to be found by the Contractor.</t>
  </si>
  <si>
    <t>KEEPING EXCAVATIONS FREE OF WATER</t>
  </si>
  <si>
    <t>Keeping excavations free of water:</t>
  </si>
  <si>
    <t>Allow for keeping excavations free of water by hand or machinery.</t>
  </si>
  <si>
    <t>EARTH FILLING, ETC.</t>
  </si>
  <si>
    <t>Backfilling to trenches, holes, etc.</t>
  </si>
  <si>
    <t>Coarse river sand filling compacted to 95% Mod. AASHTO maximum density:</t>
  </si>
  <si>
    <t>Under floors, etc.</t>
  </si>
  <si>
    <t>Prescribed density tests on filling:</t>
  </si>
  <si>
    <t>N</t>
  </si>
  <si>
    <t>Modified AASHTO Density test.</t>
  </si>
  <si>
    <t>No</t>
  </si>
  <si>
    <t>Natural California Bearing Ratio test.</t>
  </si>
  <si>
    <t>Surface Preparation:</t>
  </si>
  <si>
    <t>Trim and level off surface of natural ground surfaces to receive concrete paving, including ripping and scarifying as necessary and compacting the whole area for a depth of 150mm to a density of at least 95% Mod. AASHTO maximum density.</t>
  </si>
  <si>
    <t>SOIL POISONING</t>
  </si>
  <si>
    <t>Approved brands of weedkiller mixed with termite poison and applied in accordance with the manufacturer's instructions:</t>
  </si>
  <si>
    <t>To bottoms of trenches, etc.</t>
  </si>
  <si>
    <t>Under floors, etc., including forming and poisoning shallow furrows against foundation walls, etc., filling in furrows and ramming.</t>
  </si>
  <si>
    <t>BILL NO.2 : CONCRETE, FORMWORK AND REINFORCEMENT</t>
  </si>
  <si>
    <t>The Tenderer must allow in his/her pricing for the costs of making, storing and testing of concrete test cubes as required under clause 7 'Tests' of SABS 1200 G and shall include the cost of providing cube moulds necessary for the purpose, for testing costs and for submitting reports on the tests to the Site Supervisor. The testing shall be undertaken by an independent firm or institution nominated by the Contractor to the approval of the Site Supervisor. Failing to do so will can result in payment to be withheld until such time that proof can be provided that the concrete works measures to the required strengths.</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</si>
  <si>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</si>
  <si>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t>
  </si>
  <si>
    <t>Lightweight concrete</t>
  </si>
  <si>
    <t>Lightweight concrete shall have a density of 600kg/m3 for the top 50mm and 400kg/m3 for the remaining thickness.  The minimum thickness at outlets, channels, etc. shall be 50mm</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</si>
  <si>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</si>
  <si>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</si>
  <si>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</si>
  <si>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</si>
  <si>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</si>
  <si>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</si>
  <si>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t>
  </si>
  <si>
    <t>UNREINFORCED CONCRETE CAST AGAINST EXCAVATED SURFACES</t>
  </si>
  <si>
    <t>20Mpa/19mm Concrete</t>
  </si>
  <si>
    <t>Surface blinding under footings and bases.</t>
  </si>
  <si>
    <t>REINFORCED CONCRETE CAST AGAINST EXCAVATED SURFACES</t>
  </si>
  <si>
    <t>25 MPa/19mm Concrete:</t>
  </si>
  <si>
    <t>Strip footings.</t>
  </si>
  <si>
    <t>REINFORCED CONCRETE</t>
  </si>
  <si>
    <t>Surface beds cast in panels on waterproofing</t>
  </si>
  <si>
    <t>TEST CUBES</t>
  </si>
  <si>
    <t>Test cubes</t>
  </si>
  <si>
    <t>Making and testing 150 x 150 x 150mm concrete strength test cube (Provisional)</t>
  </si>
  <si>
    <t>FINISHING TOP SURFACE OF CONCRETE</t>
  </si>
  <si>
    <t>Finishing top surfaces of concrete smooth with a steel trowel:</t>
  </si>
  <si>
    <t>Surface beds, slabs, etc.</t>
  </si>
  <si>
    <t>Treads and landings.</t>
  </si>
  <si>
    <t>m</t>
  </si>
  <si>
    <t>MOVEMENT JOINTS ETC</t>
  </si>
  <si>
    <t>Two layers 375micron damproofing in forming  slip joints between horizontal concrete and brick surfaces including cement mortar bed:</t>
  </si>
  <si>
    <t>Not exceeding 300mm wide.</t>
  </si>
  <si>
    <t>Expansion joints with bitumen impregnated  softboard between vertical concrete surfaces:</t>
  </si>
  <si>
    <t>12mm Joints exceeding 300mm high.</t>
  </si>
  <si>
    <t>Expansion joints with bitumen impregnated  softboard between vertical concrete and brick surfaces:</t>
  </si>
  <si>
    <t>12mm Joints not exceeding 300mm high.</t>
  </si>
  <si>
    <t>Saw cut joints:</t>
  </si>
  <si>
    <t>10 x 25mm Saw cut joints in two operations in top of concrete.</t>
  </si>
  <si>
    <t>REINFORCEMENT (PROVISIONAL)</t>
  </si>
  <si>
    <t>Mild steel reinforcement to structural concrete work</t>
  </si>
  <si>
    <t>T</t>
  </si>
  <si>
    <t>8mm diameter bars</t>
  </si>
  <si>
    <t>Tonnes</t>
  </si>
  <si>
    <t>High tensile steel reinforcement to structural concrete work:</t>
  </si>
  <si>
    <t>10mm Diameter bars</t>
  </si>
  <si>
    <t>Fabric reinforcement:</t>
  </si>
  <si>
    <t>Type 245 fabric reinforcement in concrete surface beds, slabs, etc.</t>
  </si>
  <si>
    <t>BILL NO.3 : MASONRY</t>
  </si>
  <si>
    <t>The Tenderer must allow in his /her pricing for the cost of providing brick compression tests. The testing shall be undertaken by an independent firm or institution nominated by the Contractor to the approval of the Site Supervisor. Failing to do so can result in payment to be withheld until such time that proof can be provided that the bricks complies to the required standards.</t>
  </si>
  <si>
    <t>Where sizes in descriptions are given in brick units, 'one brick' shall represent the length and 'half brick' the width of a brick.</t>
  </si>
  <si>
    <t>BRICKWORK IN FOUNDATIONS (PROVISIONAL)</t>
  </si>
  <si>
    <t>Brickwork of concrete bricks (14 MPa nominal compressive strength) in Class II mortar:</t>
  </si>
  <si>
    <t>Half brick walls.</t>
  </si>
  <si>
    <t>One brick walls.</t>
  </si>
  <si>
    <t>BRICKWORK IN SUPERSTRUCTURE</t>
  </si>
  <si>
    <t>Brickwork of concrete bricks ( 7 MPa nominal compressive strength) in Class II mortar:</t>
  </si>
  <si>
    <t>BRICKWORK SUNDRIES</t>
  </si>
  <si>
    <t>Joint forming material in movement joints:</t>
  </si>
  <si>
    <t>10mm Bitumen impregnated fibre board built in vertically through brick walls.</t>
  </si>
  <si>
    <t>Brickwork reinforcement:</t>
  </si>
  <si>
    <t>75mm Wide reinforcement built in horizontally in foundations.</t>
  </si>
  <si>
    <t>75mm Wide reinforcement built in horizontally.</t>
  </si>
  <si>
    <t>150mm Wide reinforcement built in horizontally in foundations (Provisional).</t>
  </si>
  <si>
    <t>150mm Wide reinforcement built in horizontally.</t>
  </si>
  <si>
    <t>Approved prestressed fabricated lintels:</t>
  </si>
  <si>
    <t>110 x 75mm Lintels in lengths not exceeding 3m.</t>
  </si>
  <si>
    <t>BILL NO.4 : 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</si>
  <si>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</si>
  <si>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</si>
  <si>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</si>
  <si>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375 micron Consol Plastics Brikgrip or similar approved  DPC embossed damp proof course:</t>
  </si>
  <si>
    <t>One layer of 250 micron Consol Plastics Gunplas or similar approved  Black waterproof sheeting sealed at laps with Gunplas Pressure Sensitive Tape:</t>
  </si>
  <si>
    <t>Under surface beds.</t>
  </si>
  <si>
    <t>JOINT SEALANTS ETC</t>
  </si>
  <si>
    <t>"abe Thioflex 600"  SABS 110-1973" or similar approved  two - part polysulphide sealing compound including backing cord, bond breaker, primer, etc</t>
  </si>
  <si>
    <t>12 x 20mm In expansion joints in floors including raking out expansion joint filler as necessary</t>
  </si>
  <si>
    <t>BILL NO.5 : ROOF COVERINGS</t>
  </si>
  <si>
    <t>Al sheeting must be oiled at junction with mortar to prevent sticking and cracking.</t>
  </si>
  <si>
    <t>RIBBED METAL SHEETING AND ACCESSORIES</t>
  </si>
  <si>
    <t>0.5mm 'Brownbuilt Klip-Lok 406' or similar approved steel profiles sheeting and accessories with Colorbond finish on one side and protective primer coating on reverse side fixed to steel purlins or rails at 1200mm centres:</t>
  </si>
  <si>
    <t>Roof covering with pitch not exceeding 25 degrees, in transportable lengths not exceeding 20m.</t>
  </si>
  <si>
    <t>0.5mm 'Brownbuilt Klip-Lok 406' or similar approved  Flashings:</t>
  </si>
  <si>
    <t>Ridge capping 550mm girth, three times bent along girth and notched on site to suit roof profile (Code FK3).</t>
  </si>
  <si>
    <t>Narrow flute polyclosers.</t>
  </si>
  <si>
    <t>ROOF AND WALL LINING AND INSULATION</t>
  </si>
  <si>
    <t>Double-sided 'Alucushion®' (code 1983) or similar approved polyethylene bubblefold insulation laminated on both sides with aluminium foil:</t>
  </si>
  <si>
    <t>4mm Thick insulation laid taut over steel purlins (at approximately 1200mm centres) and fixed concurrent with roof covering including white PVC coated straining wires at 383mm centres.</t>
  </si>
  <si>
    <t>BILL NO.6 : 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</si>
  <si>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</si>
  <si>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</si>
  <si>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</si>
  <si>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</si>
  <si>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</si>
  <si>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</si>
  <si>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Decorative thermosetting plastic laminate covering</t>
  </si>
  <si>
    <t>Laminate covering shall be glued under pressure and edge strips of same shall be butt jointed at junctions with adjacent similar finish</t>
  </si>
  <si>
    <t>General</t>
  </si>
  <si>
    <t>BILL NO.7 : CEILINGS PARTITIONS AND ACCESS FLOORING</t>
  </si>
  <si>
    <t>Ceilings</t>
  </si>
  <si>
    <t>Unless otherwise described ceilings shall be deemed to be horizontal</t>
  </si>
  <si>
    <t>Steel components</t>
  </si>
  <si>
    <t>All steel components for ceilings, partitions, etc. are to be galvanised in accordance with SANS 121</t>
  </si>
  <si>
    <t>NAILED UP CEILINGS</t>
  </si>
  <si>
    <t>0.5mm full hard galvanised inverted IBR steel profiled sheeting in single length sheets fixed to underside of steel purlins at 1,500mm centres in accordance with the manufacturer's instructions:</t>
  </si>
  <si>
    <t>Ceilings.</t>
  </si>
  <si>
    <t>Extra over ceiling for 1000 x 1000mm trap door of 30 x 30 x 2.5mm angle section framing covered with 'Alu zinc' or similar approved IBR profiled sheeting and fitted flush in opening.</t>
  </si>
  <si>
    <t>Cornices:</t>
  </si>
  <si>
    <t>Approved cornices to nailed-up ceilings:</t>
  </si>
  <si>
    <t>50 x 50 x 5mm Angle iron cornice.</t>
  </si>
  <si>
    <t>BILL NO.8 : IRONMONGERY</t>
  </si>
  <si>
    <t>Proprietary items</t>
  </si>
  <si>
    <t>Where applicable the manufacturers' names or product catalogue titles are given in sub-headings preceding the items  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</si>
  <si>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Finishes to ironmongery</t>
  </si>
  <si>
    <t>Where applicable finishes to ironmongery are indicated by suffixes in accordance with the following list: BS Satin bronze lacquered CH Chromium plated  SC Satin chromium plated  SE Silver enamelled  GE Grey enamelled AN Anodised natural AS Anodised silver AB Anodised bronze AG Anodised gold ABL Anodised black PB Polished brass PL Polished and lacquered PT Epoxy coated SD Sanded</t>
  </si>
  <si>
    <t>"ASSA ABLOY" or similar approved:.</t>
  </si>
  <si>
    <t>LOCKS</t>
  </si>
  <si>
    <t>"ASSA ABLOY" or similar approved:</t>
  </si>
  <si>
    <t>Cylinder profile MKD(code: 2x18SCMKD)</t>
  </si>
  <si>
    <t>HANDLES</t>
  </si>
  <si>
    <t>"Union" or similar approved:</t>
  </si>
  <si>
    <t>Aluminium (dove) pull handle (codeAL5515-500BBAS).</t>
  </si>
  <si>
    <t>DOOR CLOSERS</t>
  </si>
  <si>
    <t>R&amp;P door closer (code: 744).</t>
  </si>
  <si>
    <t>LETTERS, NAMEPLATES, ETC.</t>
  </si>
  <si>
    <t>"ASSA ABLOY" or similar approved"</t>
  </si>
  <si>
    <t>SUNDRIES</t>
  </si>
  <si>
    <t>(Code 87001SS) Doorstop satin stainless steel, screwed</t>
  </si>
  <si>
    <t>Hat and coat hook with buffer (code: SS8025SS).</t>
  </si>
  <si>
    <t>BATHROOM FITTINGS</t>
  </si>
  <si>
    <t>Franke" or similar approved</t>
  </si>
  <si>
    <t>Franke Stratos STRX618 1,2/1,5mm thick satin finished stainless steel soap dispenser (Code: 359705), size 100 x 134 x 304mm high with a replaceable and refillable 1 litre container, cylinder lock with standard Franke key, plugged and screwed to the wall with stainless steel screws.</t>
  </si>
  <si>
    <t>Toilet roll holder plugged to wall (Chronos Code CHRX672).</t>
  </si>
  <si>
    <t>Franke BHM10P polished stainless steel single single towel rail (Code: 359934), size 900 x 55mm deep, plugged and screwed to the wall with stainless steel screws.</t>
  </si>
  <si>
    <t>Franke Rodan RODX600 0,8mm thick satin finished stainless steel paper towel dispenser (Code: 359985), size 275 x 112 x 355mm high with a capacity of 500-800 towels, inspection windows on the side and Franke standard key, plugged and screwed to the wall with stainless steel screws.</t>
  </si>
  <si>
    <t>BILL NO.9 : STRUCTURAL STEELWORK</t>
  </si>
  <si>
    <t>All members of trusses shall be properly primed with an approved primer before erecting.</t>
  </si>
  <si>
    <t>All truss members and purlins shall be wrapped in plastic where built through walls.</t>
  </si>
  <si>
    <t>Descriptions of bolts shall be deemed to include nuts and washers.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</si>
  <si>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</si>
  <si>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</si>
  <si>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Welded roof trusses of angle section rails, struts, braces, cleats, etc and flat section bearer, gusset and connection plates bolted to concrete:</t>
  </si>
  <si>
    <t>STEEL TRUSSES ETC</t>
  </si>
  <si>
    <t>Welded roof trusses of angle section rails, struts, braces, cleats, etc and flat section bearer gusset and connection plates bolted to concrete:</t>
  </si>
  <si>
    <t>Bolts to trusses etc:</t>
  </si>
  <si>
    <t>High tensile bolts (grade 8.8)</t>
  </si>
  <si>
    <t>PURLINS, GIRTS, BRACING, ETC</t>
  </si>
  <si>
    <t>Purlins and girts bolted to steel:</t>
  </si>
  <si>
    <t>SUNDRY CONNECTOR PLATES</t>
  </si>
  <si>
    <t>Sundry connector plates:</t>
  </si>
  <si>
    <t>Steel connector plates bolted to steel:</t>
  </si>
  <si>
    <t>BILL NO.10 : 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</si>
  <si>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</si>
  <si>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</si>
  <si>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</si>
  <si>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</si>
  <si>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</si>
  <si>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SUNDRY STEELWORK</t>
  </si>
  <si>
    <t>12 Chemical anchors 100 mm long and brickwork</t>
  </si>
  <si>
    <t>STEEL GATES, SCREENS ETC</t>
  </si>
  <si>
    <t>Welded screens and gates:</t>
  </si>
  <si>
    <t>ALUMINIUM WINDOWS</t>
  </si>
  <si>
    <t>"Wispeco" or similar approved naturally anodished casement windows as per NU-KLIP system, complete with subframes, ironmongery, glass, sealing, etc. And fixing to brickwork or concrete:</t>
  </si>
  <si>
    <t>Standard window type PT99, 900 x 900mm high glazed with 6.36mm obscure laminated safety glass with glass panel edges polished all round.</t>
  </si>
  <si>
    <t>BILL NO.11 : PLASTERING</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</si>
  <si>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</si>
  <si>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</si>
  <si>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</si>
  <si>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</si>
  <si>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</si>
  <si>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</si>
  <si>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</si>
  <si>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Granolithic shall be laid in panels not exceeding 14m\'b2 for monolithic finishes, not exceeding 9,5m\'b2 for bonded finishes and not exceeding 6m\'b2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</si>
  <si>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</si>
  <si>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</si>
  <si>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</si>
  <si>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thoroughly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</si>
  <si>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</si>
  <si>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</si>
  <si>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</si>
  <si>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</si>
  <si>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</si>
  <si>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SCREEDS</t>
  </si>
  <si>
    <t>Screeds of wood floated on concrete:</t>
  </si>
  <si>
    <t>25mm Thick on floors and landings.</t>
  </si>
  <si>
    <t>INTERNAL PLASTER</t>
  </si>
  <si>
    <t>Cement plaster on brickwork:</t>
  </si>
  <si>
    <t>On walls.</t>
  </si>
  <si>
    <t>On narrow widths.</t>
  </si>
  <si>
    <t>EXTERNAL PLASTER</t>
  </si>
  <si>
    <t>On walls in foundations (Provisional).</t>
  </si>
  <si>
    <t>CORNER PROTECTORS, DIVIDING STRIPS, ETC</t>
  </si>
  <si>
    <t>Corner protectors, dividing strips, etc:</t>
  </si>
  <si>
    <t>1.2mm Thick steel sheet corner protector 100mm girth once bend and fixed to plastered corner with clear silicon'</t>
  </si>
  <si>
    <t>5 x 50mm Flat section steel weather bar.</t>
  </si>
  <si>
    <t>15 x 15 x 1.5mm Aluminium angle plugged at 600mm centres.</t>
  </si>
  <si>
    <t>BILL NO.12 : TILING</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</si>
  <si>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</si>
  <si>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</si>
  <si>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from the Tal Professional (Ceresit Tylon) range of products as recommended by the manufacturer of the tiles</t>
  </si>
  <si>
    <t>WALL TILING</t>
  </si>
  <si>
    <t>FLOOR TILING</t>
  </si>
  <si>
    <t>On floors and landings</t>
  </si>
  <si>
    <t>150mm High cut tile skirting</t>
  </si>
  <si>
    <t>NOSINGS, JOINT COVERS, PROTECTORS, ETC.</t>
  </si>
  <si>
    <t>Dural' or similar approved 8mm natural aluminium protective tile edge trim:</t>
  </si>
  <si>
    <t>Schulter'  or similar approved:</t>
  </si>
  <si>
    <t>Schluter Schiene Type AE 100' or simillar approved brushed aluminium tile edge trim cut to lengths and bedded in tile adhesive.</t>
  </si>
  <si>
    <t>Schluter Schiene Type Deco AE' or simillar approved dividing strips between tiles.</t>
  </si>
  <si>
    <t>BILL NO.13 : PLUMBING AND DRAINAGE (PROVISIONAL)</t>
  </si>
  <si>
    <t>Wire gratings</t>
  </si>
  <si>
    <t>Descriptions of gutter outlets etc. shall be deemed to include wire balloon gratings</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</si>
  <si>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</si>
  <si>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</si>
  <si>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</si>
  <si>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</si>
  <si>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</si>
  <si>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</si>
  <si>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</si>
  <si>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</si>
  <si>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</si>
  <si>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</si>
  <si>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</si>
  <si>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</si>
  <si>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</si>
  <si>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</si>
  <si>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</si>
  <si>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</si>
  <si>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</si>
  <si>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</si>
  <si>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</si>
  <si>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</si>
  <si>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</si>
  <si>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Densyl petrolatum anti-corrosion tape as manufactured by Denso SA (Pty) Ltd.</t>
  </si>
  <si>
    <t>Prices for wrapping of pipes shall include for all work as described to couplings in the length</t>
  </si>
  <si>
    <t>Laying, backfilling, bedding, etc. of pipes</t>
  </si>
  <si>
    <t>Pipes shall be laid and bedded in accordance with manufacturers' instructions and trenches shall be carefully backfilled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</si>
  <si>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  Pipes shall be bedded in accordance with Clauses 3.1 to 3.4.1, 5.1 to 5.3 and 7 of SABS 1200LB : Bedding (Pipes)  Unless otherwise described bedding of rigid pipes shall be Class B bedding</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</si>
  <si>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</si>
  <si>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</si>
  <si>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</si>
  <si>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</si>
  <si>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</si>
  <si>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</si>
  <si>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</si>
  <si>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0,6mm Galvanised sheet steel gutters and rainwater pipes</t>
  </si>
  <si>
    <t>200 x 200mm Rectangular rainwater pipes including wall plug and nail/screw at maximum 1,2m spacing,</t>
  </si>
  <si>
    <t>Extra over rainwater pipe for shoe</t>
  </si>
  <si>
    <t>75 x 75mm Rainwater pipes</t>
  </si>
  <si>
    <t>SOIL DRAINAGE</t>
  </si>
  <si>
    <t>Heavy duty (Class 34) uPVC sewer and drain pipes:</t>
  </si>
  <si>
    <t>110mm Pipes vertically or ramped to cleaning eyes etc. (no excavation)</t>
  </si>
  <si>
    <t>110mm Pipes laid in and including trenches not exceeding 1m deep.</t>
  </si>
  <si>
    <t>Extra over heavy duty (Class 34) uPVC sewer and drain pipes for fittings:</t>
  </si>
  <si>
    <t>110mm Long radius bend.</t>
  </si>
  <si>
    <t>110mm Access bend.</t>
  </si>
  <si>
    <t>110mm 90 degree Junction.</t>
  </si>
  <si>
    <t>110mm Rodding eye</t>
  </si>
  <si>
    <t>110mm Over flow gulley</t>
  </si>
  <si>
    <t>110mm Vent valve</t>
  </si>
  <si>
    <t>Brick Inspection chambers including precast concrete cover slabs (covers elsewhere) and channels in benching:</t>
  </si>
  <si>
    <t>1,000 x 1,000mm Inspection chamber 900mm deep internally.</t>
  </si>
  <si>
    <t>Cast Iron covers etc:</t>
  </si>
  <si>
    <t>600 x 600mm x 82kg single seal manhole cover and frame</t>
  </si>
  <si>
    <t>Sundries:</t>
  </si>
  <si>
    <t>SANITARY FITTINGS</t>
  </si>
  <si>
    <t>Vaal Sanitaryware' or similar approved vitreous china wash hand basins and pedestals:</t>
  </si>
  <si>
    <t>Vaal Sanitaryware' or similar approved vitreous china WC suites:</t>
  </si>
  <si>
    <t>Hibiscus' or similar approved white vitreous china close-coupled washdown suite (product code 772602) comprising 90° outlet open rim pan (product code 772610) and matching 9 litre cistern (product code 710531) including lid, fitments, etc., bedded in 4:1 cement mortar on concrete floors.</t>
  </si>
  <si>
    <t>WASTE UNIONS ETC</t>
  </si>
  <si>
    <t>Waste unions etc: Cobra or similar approved</t>
  </si>
  <si>
    <t>40mm 'Cobra' 041 or similar approved sink or basin waste outlet.</t>
  </si>
  <si>
    <t>TRAPS ETC</t>
  </si>
  <si>
    <t>Cobra Watertech'or similar approved:</t>
  </si>
  <si>
    <t>40mm 340 CP bottle trap.</t>
  </si>
  <si>
    <t>TAPS, VALVES, ETC</t>
  </si>
  <si>
    <t>Brass:</t>
  </si>
  <si>
    <t>20mm Stopcock.</t>
  </si>
  <si>
    <t>Cobra Watertech' or similar approved light pattern angle regulating valves:</t>
  </si>
  <si>
    <t>15mm 232/350CP angle regulating valve.</t>
  </si>
  <si>
    <t>Cobra Watertech ' or similar approved taps:</t>
  </si>
  <si>
    <t>Cobra Watertech Gala' or similar approved mixer fittings:</t>
  </si>
  <si>
    <t>SANITARY PLUMBING</t>
  </si>
  <si>
    <t>uPVC pipes:</t>
  </si>
  <si>
    <t>50mm Pipes.</t>
  </si>
  <si>
    <t>110mm Pipes.</t>
  </si>
  <si>
    <t>50mm Pipes chased into brick walls.</t>
  </si>
  <si>
    <t>Extra over uPVC pipes for fittings:</t>
  </si>
  <si>
    <t>50mm Reducer.</t>
  </si>
  <si>
    <t>110mm Reducer.</t>
  </si>
  <si>
    <t>110mm Bend.</t>
  </si>
  <si>
    <t>110mm Pan connector.</t>
  </si>
  <si>
    <t>110mm Stubstack consisting of three x 40mm inlets necessary pipe and all fittings.</t>
  </si>
  <si>
    <t>Testing waste pipe system.</t>
  </si>
  <si>
    <t>WATER SUPPLIES</t>
  </si>
  <si>
    <t>Class O copper pipes:</t>
  </si>
  <si>
    <t>15mm Pipes chased into brick walls..</t>
  </si>
  <si>
    <t>22mm Pipes chased into brick walls.</t>
  </si>
  <si>
    <t>Extra over class O copper pipes for capillary fittings:</t>
  </si>
  <si>
    <t>15mm Fittings.</t>
  </si>
  <si>
    <t>22mm Fittings.</t>
  </si>
  <si>
    <t>ELECTRIC WATER HEATERS</t>
  </si>
  <si>
    <t>TESTING</t>
  </si>
  <si>
    <t>Testing water pipe system.</t>
  </si>
  <si>
    <t>BILL NO.14 : GLAZING</t>
  </si>
  <si>
    <t>TOPS, SHELVES, DOORS, MIRRORS, ETC.</t>
  </si>
  <si>
    <t>4mm Silvered float glass copper backed mirrors with polished edges, holed for and fixed with chromium plated dome capped mirror screws with rubber buffers to plugs in brickwork or concrete:</t>
  </si>
  <si>
    <t>Mirror 600 x 600 high with four screws.</t>
  </si>
  <si>
    <t>BILL NO.15 : PAINTWORK</t>
  </si>
  <si>
    <t>General:</t>
  </si>
  <si>
    <t>All paints are o bear the SANS mark and are to be applied in strict accordance with manufacturer's instructions.</t>
  </si>
  <si>
    <t>Prices for paintwork are to include for masking and protecting of all finished paintwork and all finished joinery, tiling, floor coverings, etc. during painting. Any damage to such finished work shall be removed, repaired or replaced at the Contractor's expenses.</t>
  </si>
  <si>
    <t>Prices for painting are to include for painting a one square meter sample panel of all finishing coats and for repeating if required. Only after written approval from the Architect may finishing coats be applied.</t>
  </si>
  <si>
    <t>Prices for all paintwork are to include all colours which have a value of 8 or higher on the Munsell system in accordance with the relevant SANS specification.</t>
  </si>
  <si>
    <t>The Contractor shall provide all necessary dust sheets, covers, etc. required during painting. All door handles, locks and other ironmongery, pelmets, electrical switch and socket covers, etc. are to be removed before commencing the painting. All paint spots, staines, etc. are to be cleaned off all floors, walls, glass, doors, frames, fittings, etc. after completion of the painting.</t>
  </si>
  <si>
    <t>ON FLOATED PLASTER</t>
  </si>
  <si>
    <t>Prepare surfaces, apply one coat 'Neo Acrylic Wall Primer,' stop with 'Neo Repair Paste' and apply two coats 'Neo Dur' SABS grade 1 PVA paint or similar approved as per manufacturer's instructions:</t>
  </si>
  <si>
    <t>On internal floated plaster walls.</t>
  </si>
  <si>
    <t>On external floated plaster walls.</t>
  </si>
  <si>
    <t>ON METAL</t>
  </si>
  <si>
    <t>Spot priming bare metal surfaces, one coat 'Neo Metal Primer, one coat 'Neo Universal Undercoat' and two coats 'Neo 'High Gloss enamel' metal paint (colour to Architect) or similar approved</t>
  </si>
  <si>
    <t>On members of roof trusses.</t>
  </si>
  <si>
    <t>Purlins, girts, etc</t>
  </si>
  <si>
    <t>On IBR profiled sheeting ceiling (measured on flat).</t>
  </si>
  <si>
    <t>Apply one coat "Plascon" or similar approved steel primer (red) and one coat "Plascon" UCI and two coats "Plascon" similar approved Valvaglo:</t>
  </si>
  <si>
    <t>To steel screens and gates.</t>
  </si>
  <si>
    <t>BILL NO.1 : SPECIALIST INSTALLATIONS</t>
  </si>
  <si>
    <t>SPECIALIST INSTALLATIONS</t>
  </si>
  <si>
    <t>NOTES:</t>
  </si>
  <si>
    <t>1.  The Specialist Contractor (hereinafter referred to as the Sub-Contractor) will be a domestic Sub-Contractor of the Main Contractor and will NOT be a nominated Sub-Contractor.</t>
  </si>
  <si>
    <t>2.  Provisional Sums have been included in this Bill to cover the costs of such various specialist services as may be required. These amounts are NETT and do not include for any builders discount.</t>
  </si>
  <si>
    <t>3.  A further item has been included to allow the Main Contractor to price for attending upon the Sub-Contractors and these items will only be adjusted in the final account if the extent of such installations either increases or decreases.</t>
  </si>
  <si>
    <t>4.  The specialist services referred to herein form a part of this contract and all the conditions appertaining to the main contract apply equally so to the sub-contracts.</t>
  </si>
  <si>
    <t>5.  The Main Contractor is to allow hereinafter for any costs in connection herewith.</t>
  </si>
  <si>
    <t>ELECTRICAL INSTALLATION</t>
  </si>
  <si>
    <t>Electrical Installation</t>
  </si>
  <si>
    <t>Allow for attendance if required</t>
  </si>
  <si>
    <t>Toilet indicator sign (code: SS56066-06SSE10).</t>
  </si>
  <si>
    <t>Trusses made up off 50x50x5mm &amp; 40x40x5mm angle irons</t>
  </si>
  <si>
    <t>75x50x20x2mm Lipped channel section purlins.</t>
  </si>
  <si>
    <t>100x50x20x2mm Lipped channel section purlins.</t>
  </si>
  <si>
    <t>Standard window type PS159, 1500 x 900mm high glazed with 6.36mm obscure laminated safety glass with glass panel edges polished all round.</t>
  </si>
  <si>
    <t>Standard window type PS126, 1200 x 600mm high glazed with 6.36mm clear laminated safety glass with glass panel edges polished all round.</t>
  </si>
  <si>
    <t>400x400mm Light grey non slip wall tiles fixed with adhesive to plaster (plaster elsewhere) and flush pointed with tinted jointing compound:</t>
  </si>
  <si>
    <t>Union Tiles" 1MOSCERM001 or similar approved mesh backed ceramic mosaics, size 25 x 25mm, sheet size 400 x 400mm (Code: 1MOSCERM001) fixed mesh side down to internal floor with White TAL Mosaic Fix tile adhesive mixed with bonding liquid in lieu of water, laid with joints continous in both directions with waterproof tile grout applied with flexible spatula, excess grout to be removed with damp sponge and tiles to be washed off with Glint Tile Cleaner once grout has cured or similar approved:</t>
  </si>
  <si>
    <t>465 x 290mm 'Bantam'  or similar approved white vitreous china cloakroom basin (product code 7030) with one taphole including integrated overflow and chainstay hole, bolted to wall with two 10mm bolts (product code 8448Z0).</t>
  </si>
  <si>
    <t>Franke or similar approved Quin Line Model QLX 622 Grade 304 18/10 polised stainless steel Single bowl inset sink (Code: 820018), over all size 1,500 x 500mm with two 343 x 410 x 153mm deep bowls, fitted onto cupboard( elsewhere specified) icluding Spatzi F/2 plumbing kit ( Code: 301251) with 90mm waste fitting (Code 300651) Sink to include KUBUS Filter flow water purification mixer (Code: 303326) with over arm swivel spout and 15mm flexible connections. With 5 Year guarantee on body construction.</t>
  </si>
  <si>
    <t xml:space="preserve">15mm Chrome plated basin  mixer with swivel spout outlet and connection tubes </t>
  </si>
  <si>
    <t>15mm Chrome plated single taphole sink mixer with swivel spout outlet and connection tubes</t>
  </si>
  <si>
    <t>EARTHWORKS</t>
  </si>
  <si>
    <t>CONCRETE AND FORMWORK</t>
  </si>
  <si>
    <t>MASONRY</t>
  </si>
  <si>
    <t>WATERPROOFING</t>
  </si>
  <si>
    <t>ROOF COVERINGS</t>
  </si>
  <si>
    <t>CAPENTRY AND JOINERY</t>
  </si>
  <si>
    <t>CEILINGS PARTITIONS AND ACCESS FLOORING</t>
  </si>
  <si>
    <t>IRONMONGERY</t>
  </si>
  <si>
    <t>STRUCTURAL STEELWORK</t>
  </si>
  <si>
    <t>METALWORK</t>
  </si>
  <si>
    <t>PLASTERING</t>
  </si>
  <si>
    <t>TILING</t>
  </si>
  <si>
    <t>PLUMBING AND DRAINAGE</t>
  </si>
  <si>
    <t>GLAZING</t>
  </si>
  <si>
    <t>PAINTWORK</t>
  </si>
  <si>
    <t>SUB-TOTAL</t>
  </si>
  <si>
    <t>Franke Stratos STRX611 1,2/1,5mm thick satin finished stainless steel towel  disposal bin</t>
  </si>
  <si>
    <t>BOND AND INTERLOCKING CONCRETE BLOCK PAVERS</t>
  </si>
  <si>
    <t>Paving of 60mm thick SABS type S-A Multi-blend Grey or similar approved 35MPa concrete interlocking paving blocks laid with butt joints on and including 25mm thick river sand bed with sand swept and vibrated into joints all laid on subgrade (elsewhere measured) conforming to SABS 1200D degree of accuracy I and approved brands of weedkiller mixed with termite poison and applied in accordance with the manufacturer's instructions:.</t>
  </si>
  <si>
    <t>Paving to sidewalks and pathways to falls.</t>
  </si>
  <si>
    <t>In walls. &amp; trusses</t>
  </si>
  <si>
    <t>DOORS</t>
  </si>
  <si>
    <t>Purpose made semi-solid flush doors with commercial veneer, hung to aluminium frames (aluminium frames measured elsewhere):</t>
  </si>
  <si>
    <t>44mm Door size 813 x 2032mm high</t>
  </si>
  <si>
    <t xml:space="preserve">Purpose made mild steel gate, 813 x 2,032mm high overall, comprising of one fixed outer section. Gate sections comprise of 50 x 50 x 3mm thick square hollow section framing all round with 50x5mm mild steel flat bar welded infills at approximately 100mm centres, with and including two stainless steel pull handles 42mm in diametre by 1000mm long and two  approved flush bolts with locks complete with "QR25x85mm-ss" or similar approved with a narrow stile dead lock with roller latch. </t>
  </si>
  <si>
    <t>Shower Mosaic</t>
  </si>
  <si>
    <t>50L Geyser</t>
  </si>
  <si>
    <t>CUPBOARDS</t>
  </si>
  <si>
    <t>Prelimenaries</t>
  </si>
  <si>
    <t>Building work</t>
  </si>
  <si>
    <t>Specialist Installation</t>
  </si>
  <si>
    <t>Nett</t>
  </si>
  <si>
    <t>Vat15%</t>
  </si>
  <si>
    <t>GRAND TOTAL</t>
  </si>
  <si>
    <t>Allow the Provisional Sum of N$20,000.00 (Twenty Thousand Namibia Dollars) including Preliminaries and Contingencies for cupboards  Installation executed complete.</t>
  </si>
  <si>
    <t>Allow the Provisional Sum of N$30,000.00 (Thirty Thousand Namibia Dollars) including Preliminaries and Contingencies for Electrical Installation executed complete.</t>
  </si>
  <si>
    <t>SECTION NO. 2 : SPECIALISTS INSTALLATION</t>
  </si>
  <si>
    <t>Final Summary</t>
  </si>
  <si>
    <t>RE: CONSTRUCTION OF MAHARERO ROYAL TRADITIONAL AURTHORITY COURT</t>
  </si>
  <si>
    <t>CARETAKER DWELLING</t>
  </si>
  <si>
    <t>CATTLE KRAAL</t>
  </si>
  <si>
    <t>ITEM</t>
  </si>
  <si>
    <t>DESCRIPTION</t>
  </si>
  <si>
    <t>UNIT</t>
  </si>
  <si>
    <t>QTY</t>
  </si>
  <si>
    <t>RATE</t>
  </si>
  <si>
    <t>TOTAL</t>
  </si>
  <si>
    <t>Prelimenaries, e.g - safety gear, fuel, machinery for hire required for work, surveying etc</t>
  </si>
  <si>
    <t>item</t>
  </si>
  <si>
    <t>Site fence clearance</t>
  </si>
  <si>
    <t>m2</t>
  </si>
  <si>
    <t>Excavation fo post</t>
  </si>
  <si>
    <t>m3</t>
  </si>
  <si>
    <t>25Mpa/19mm concrete</t>
  </si>
  <si>
    <t>Horizontal 125x150mm treated gum pole</t>
  </si>
  <si>
    <t>no</t>
  </si>
  <si>
    <t>Vertical  125x150mm treated gum pole</t>
  </si>
  <si>
    <t>Struts to straining posts</t>
  </si>
  <si>
    <t>Gate 2400mm long</t>
  </si>
  <si>
    <t>Gate 1000mm long</t>
  </si>
  <si>
    <t>Cattle loading ramp</t>
  </si>
  <si>
    <t>Consumable bolts etc</t>
  </si>
  <si>
    <t>ADD 15% VAT</t>
  </si>
  <si>
    <t xml:space="preserve">TOTAL </t>
  </si>
  <si>
    <t>FENCING</t>
  </si>
  <si>
    <t>2.3mm straining wire  of 6 strands x 947m</t>
  </si>
  <si>
    <t>102mm Diameter straining post</t>
  </si>
  <si>
    <t>109mm Diameter wooden straining post</t>
  </si>
  <si>
    <t>Gate</t>
  </si>
  <si>
    <t>WATER TANKS AND STAND</t>
  </si>
  <si>
    <t>Steel stand and Tanks</t>
  </si>
  <si>
    <t>Prov</t>
  </si>
  <si>
    <t>REHABILITATION OF BOREHOLES</t>
  </si>
  <si>
    <t>Rehabilitation of Boreholes</t>
  </si>
  <si>
    <t>GRAND TOTAL, CARETAKER, FENCING, KRAAL, WATER STANDS, REHABILITATION OF BOREHOLES</t>
  </si>
  <si>
    <t>CONTIGENCIES 15%</t>
  </si>
  <si>
    <t>Under floor/Surfacebeds</t>
  </si>
  <si>
    <t>32mm HDPE pipe including excavations</t>
  </si>
  <si>
    <t>rate only</t>
  </si>
  <si>
    <t>External works</t>
  </si>
  <si>
    <t>Allow the Provisional Sum of N$100,000.00 (One  Hundred Thousand Namibia Dollars) including Preliminaries and Contingencies for Furnitures Installation executed complete.</t>
  </si>
  <si>
    <t>Cupboards Installation</t>
  </si>
  <si>
    <t>Allow the Provisional Sum of N$800,000.00 (Eight Hundred Thousand Namibia Dollars) including Preliminaries and Contingencies for Furnitures Installation executed complete.</t>
  </si>
  <si>
    <t>Furnitures Installation</t>
  </si>
  <si>
    <t>Allow the Provisional Sum of N$400,000.00 (Four Hundred Thousand Namibia Dollars) including Preliminaries and Contingencies for Electrical Installation executed complete.</t>
  </si>
  <si>
    <t>SECTION NO. 3 : SPECIALISTS INSTALLATION</t>
  </si>
  <si>
    <t>On Gates</t>
  </si>
  <si>
    <t>PAINTWORKS</t>
  </si>
  <si>
    <t>Pedestrian gate</t>
  </si>
  <si>
    <t>Motor slidding gate</t>
  </si>
  <si>
    <t>Fabrication of steel gates</t>
  </si>
  <si>
    <t xml:space="preserve">On walls </t>
  </si>
  <si>
    <t>Columns, piers, mass brickwork, etc.</t>
  </si>
  <si>
    <t>Sliding gate track</t>
  </si>
  <si>
    <t>Filling with material from the excavation contractor compacted to a density of at least 95% Mod. AASHTO maximum density:</t>
  </si>
  <si>
    <t>BOUNDARY WALL</t>
  </si>
  <si>
    <t>Line 150mm wide.</t>
  </si>
  <si>
    <t>Two coats of road marking paint on concrete:</t>
  </si>
  <si>
    <t>Kerb Mountable as barrier kerb</t>
  </si>
  <si>
    <t>Kerb laid straight as barrier kerb</t>
  </si>
  <si>
    <t>Paving to parking areas etc to falls</t>
  </si>
  <si>
    <t>25Mpa 60mm Thick interlocking pavers on and including 20mm thick compacted river sand bed with dry filler sand swept into joints all laid on subgrade (elsewhere measured).</t>
  </si>
  <si>
    <t>Under paving to parking areas, etc to falls</t>
  </si>
  <si>
    <t>Approved brand of anti-termite soil poison mixied with an approved brand of weedkiller and applied in accordance with the manufacturer's instructions:</t>
  </si>
  <si>
    <t>Over site of G5 material in accordance with SABS 1200 DM compacted to at least 96% Mod AASHTO density, in 2 x  layers of 150mm</t>
  </si>
  <si>
    <t>Earth filling supplied by the contractor under pavings etc</t>
  </si>
  <si>
    <t>Compaction of ground surface under pavings etc. including scarifying for a depth of 150mm, breaking down oversize material, adding suitable material where necessary and compacting to 95 % Mod AASHTO density (materials to comply with CBR &gt;25%)</t>
  </si>
  <si>
    <t>Compaction of surfaces:</t>
  </si>
  <si>
    <t>ROADWORK, PARKING, ETC.</t>
  </si>
  <si>
    <t>Stripping average 100mm thick layer of top soil and depositing material in prescribed stock piles on site.</t>
  </si>
  <si>
    <t>Allow for clearing the area of the site to be built upon of all rubbish, debris, vegetation, hedges, shrubs, trees with trunks not exceeding 200mm girth, including grubbing up all roots, scoffling up as required and cart away all vegetation and debris.</t>
  </si>
  <si>
    <t>Site clearance, etc:</t>
  </si>
  <si>
    <t>SITE CLEARANCE,ETC</t>
  </si>
  <si>
    <t>BILL NO.1 : EXTERNAL WORKS</t>
  </si>
  <si>
    <t>SECTION NO. 2 : EXTERNAL WORKS</t>
  </si>
  <si>
    <t>32mm Bend/elbow fittings</t>
  </si>
  <si>
    <t>32mm Pipes laid in and including trenches.</t>
  </si>
  <si>
    <t>Class 10 HDPE pressure pipes:</t>
  </si>
  <si>
    <t>Extra over rainwater pipe for bend</t>
  </si>
  <si>
    <t>Purpose made double door complete, 1,800 x 2,400mm high over all consisting of two fixed panels 900 x 2,400m each and door door leaves 833 x 3,000mm each with and including kick plates and push plates on both sides. Door to take 6,38mm thick clear laminated safety glass. Purpose made door frame made from "EKONEL-F42" or similar approved. (See Number. 7000JM D2).</t>
  </si>
  <si>
    <t>Purpose made single door complete, 900 x 2,000mm high including kick plates and push plates on both sides. Door to take 6,38mm thick clear laminated safety glass. Purpose made door frame made from "EKONEL-F42" or similar approved. (See Number. 7000JM D2).</t>
  </si>
  <si>
    <t>Purpose made natural anodised doors in accordance with the AAMSA standards, complete with subframes, ironmongery, glass, sealing, etc. And fixing to brickwork or concrete.</t>
  </si>
  <si>
    <t>ALUMINIUM DOORS</t>
  </si>
  <si>
    <t>Standard window type PSS 1812, 1800 x 1200mm high glazed with 6.36mm clear laminated safety glass with glass panel edges polished all round.</t>
  </si>
  <si>
    <t>16mm Diameter U-shaped anchor bolt 700mm girth including washers and nuts</t>
  </si>
  <si>
    <t>250 x 250 x 10mm Base plate four times holed for M16 bolts.</t>
  </si>
  <si>
    <t>16mm Diameter anchor bolt 300mm long including washers and nuts.</t>
  </si>
  <si>
    <t>Bolts, baseplates, etc :</t>
  </si>
  <si>
    <t>Kg</t>
  </si>
  <si>
    <t>100 x 100 x 6mm SHS columns.</t>
  </si>
  <si>
    <t>Welded columns in single lengths with flat section base, top, bearer and connection plates bolted to concrete ring beam:</t>
  </si>
  <si>
    <t>STEEL COLUMNS AND BEAMS</t>
  </si>
  <si>
    <t>Paraplegic toilet sign indicator sign (code: SS5066-06SSE14).</t>
  </si>
  <si>
    <t>Female indicator sign (code: SS56066-06SSE10).</t>
  </si>
  <si>
    <t>Male indicator sign (code: SS56066-06SSE10).</t>
  </si>
  <si>
    <t>40mm Door size 813 x 2032mm high</t>
  </si>
  <si>
    <t>Counter flashing 185mm girth and two times bent along girth (Code FK7)</t>
  </si>
  <si>
    <t>Headwall flashing 375mm girth, two times bent along girth and notched on site to suit roof profile.</t>
  </si>
  <si>
    <t>In walls &amp; trusses</t>
  </si>
  <si>
    <t>16mm Diameter dowel bar 150mm long with one end embedded 500mm deep in side of concrete at expansion joint and other end greased and wrapped in polythene sheeting including hole through formwork.</t>
  </si>
  <si>
    <t>High tensile steel dowel bars:</t>
  </si>
  <si>
    <t>12mm Diameter bars</t>
  </si>
  <si>
    <t>Edges, risers, ends and reveals not exceeding 300mm high or wide.</t>
  </si>
  <si>
    <t>Wall beams</t>
  </si>
  <si>
    <t>Smooth formwork to sides:</t>
  </si>
  <si>
    <t>SMOOTH FORWORK (DEGREE OF ACCURACY 1)</t>
  </si>
  <si>
    <t>Wall beams,</t>
  </si>
  <si>
    <t>Under floors/ surfacebeds</t>
  </si>
  <si>
    <t>CONSTRUCTION OF THE MAHARERO ROYAL TRADITIONAL AUTHORITY KRAAL FACILITIES AND COMMUNITY COURT</t>
  </si>
  <si>
    <t>W/ONB/OMA - 003/2025/2026</t>
  </si>
  <si>
    <t>Schedule</t>
  </si>
  <si>
    <t>Amount 
(Dollars)
incl. VAT</t>
  </si>
  <si>
    <t>PHASE 1 - KRAAL FACILITIES</t>
  </si>
  <si>
    <t>PHASE 2 - COMMUNITY COURT</t>
  </si>
  <si>
    <t>GRAND TOTAL (INCL. VAT)</t>
  </si>
  <si>
    <t>BILLS OF QUANTITIES 
FOR
CONSTRUCTION OF THE MAHARERO ROYAL TRADITIONAL AUTHORITY KRAAL FACILITIES AND COMMUNITY COURT
W/ONB/OMA - 003/2025/2026</t>
  </si>
  <si>
    <t>BIDDER'S NAME:</t>
  </si>
  <si>
    <t>NAME OF BIDDERS' REPRESENTATIVE:</t>
  </si>
  <si>
    <t>CONTACT DETAILS:</t>
  </si>
  <si>
    <t xml:space="preserve"> BID AMOUNT INCL. VAT   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</si>
</sst>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0" x14ac:knownFonts="1">
    <font>
      <sz val="10"/>
      <name val="Arial"/>
    </font>
    <font>
      <sz val="10"/>
      <name val="Arial"/>
    </font>
    <font>
      <sz val="8"/>
      <name val="Arial"/>
      <family val="2"/>
    </font>
    <font>
      <sz val="10"/>
      <name val="Arial"/>
      <family val="2"/>
    </font>
    <font>
      <b/>
      <sz val="10"/>
      <name val="Arial"/>
      <family val="2"/>
    </font>
    <font>
      <b/>
      <u/>
      <sz val="12"/>
      <name val="Arial"/>
      <family val="2"/>
    </font>
    <font>
      <b/>
      <i/>
      <sz val="10"/>
      <name val="Arial"/>
      <family val="2"/>
    </font>
    <font>
      <i/>
      <sz val="10"/>
      <name val="Arial"/>
      <family val="2"/>
    </font>
    <font>
      <sz val="9"/>
      <name val="Arial"/>
      <family val="2"/>
    </font>
    <font>
      <b/>
      <sz val="11"/>
      <color theme="1"/>
      <name val="Calibri"/>
      <family val="2"/>
      <scheme val="minor"/>
    </font>
    <font>
      <b/>
      <u/>
      <sz val="11"/>
      <color theme="1"/>
      <name val="Calibri"/>
      <family val="2"/>
      <scheme val="minor"/>
    </font>
    <font>
      <b/>
      <sz val="10"/>
      <color theme="0"/>
      <name val="Arial"/>
      <family val="2"/>
    </font>
    <font>
      <b/>
      <sz val="10"/>
      <color theme="1"/>
      <name val="Arial"/>
      <family val="2"/>
    </font>
    <font>
      <b/>
      <u/>
      <sz val="12"/>
      <color rgb="FFFF0000"/>
      <name val="Arial"/>
      <family val="2"/>
    </font>
    <font>
      <sz val="10"/>
      <color theme="0"/>
      <name val="Arial"/>
      <family val="2"/>
    </font>
    <font>
      <sz val="10"/>
      <color theme="1"/>
      <name val="Arial"/>
      <family val="2"/>
    </font>
    <font>
      <sz val="10"/>
      <name val="Calibri"/>
      <family val="2"/>
      <scheme val="minor"/>
    </font>
    <font>
      <sz val="9"/>
      <name val="Calibri"/>
      <family val="2"/>
      <scheme val="minor"/>
    </font>
    <font>
      <b/>
      <sz val="16"/>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E6E6E6"/>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132">
    <xf numFmtId="0" fontId="0" fillId="0" borderId="0" xfId="0"/>
    <xf numFmtId="0" fontId="3" fillId="0" borderId="0" xfId="0" applyFont="1"/>
    <xf numFmtId="0" fontId="4" fillId="0" borderId="0" xfId="0" applyFont="1"/>
    <xf numFmtId="0" fontId="11" fillId="0" borderId="0" xfId="0" applyFont="1"/>
    <xf numFmtId="0" fontId="12" fillId="0" borderId="0" xfId="0" applyFont="1"/>
    <xf numFmtId="0" fontId="3" fillId="0" borderId="0" xfId="2"/>
    <xf numFmtId="2" fontId="3" fillId="0" borderId="0" xfId="2" applyNumberFormat="1"/>
    <xf numFmtId="0" fontId="14" fillId="0" borderId="0" xfId="2" applyFont="1"/>
    <xf numFmtId="0" fontId="15" fillId="0" borderId="0" xfId="2" applyFont="1"/>
    <xf numFmtId="2" fontId="14" fillId="0" borderId="0" xfId="2" applyNumberFormat="1" applyFont="1" applyAlignment="1">
      <alignment horizontal="right"/>
    </xf>
    <xf numFmtId="0" fontId="3" fillId="0" borderId="0" xfId="0" applyFont="1" applyAlignment="1">
      <alignment horizontal="left" vertical="top"/>
    </xf>
    <xf numFmtId="0" fontId="16" fillId="0" borderId="0" xfId="0" applyFont="1" applyAlignment="1">
      <alignment vertical="top"/>
    </xf>
    <xf numFmtId="0" fontId="17"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top" wrapText="1"/>
    </xf>
    <xf numFmtId="49" fontId="8" fillId="0" borderId="0" xfId="0" applyNumberFormat="1" applyFont="1" applyAlignment="1">
      <alignment horizontal="center" vertical="top" wrapText="1"/>
    </xf>
    <xf numFmtId="49" fontId="8" fillId="0" borderId="0" xfId="0" applyNumberFormat="1" applyFont="1" applyAlignment="1">
      <alignment horizontal="left" vertical="top" wrapText="1"/>
    </xf>
    <xf numFmtId="0" fontId="8" fillId="0" borderId="0" xfId="0" applyFont="1" applyAlignment="1">
      <alignment horizontal="left" vertical="top" wrapText="1"/>
    </xf>
    <xf numFmtId="4" fontId="8" fillId="0" borderId="0" xfId="0" applyNumberFormat="1" applyFont="1" applyAlignment="1">
      <alignment horizontal="right" vertical="top" wrapText="1"/>
    </xf>
    <xf numFmtId="0" fontId="8" fillId="3" borderId="0" xfId="0" applyFont="1" applyFill="1" applyAlignment="1">
      <alignment vertical="top" wrapText="1"/>
    </xf>
    <xf numFmtId="4" fontId="8" fillId="0" borderId="2" xfId="0" applyNumberFormat="1" applyFont="1" applyBorder="1" applyAlignment="1">
      <alignment horizontal="right" vertical="top" wrapText="1"/>
    </xf>
    <xf numFmtId="2" fontId="3" fillId="0" borderId="0" xfId="0" applyNumberFormat="1" applyFont="1" applyAlignment="1">
      <alignment horizontal="right"/>
    </xf>
    <xf numFmtId="2" fontId="4" fillId="0" borderId="0" xfId="0" applyNumberFormat="1" applyFont="1" applyAlignment="1">
      <alignment horizontal="right"/>
    </xf>
    <xf numFmtId="2" fontId="4" fillId="2" borderId="0" xfId="0" applyNumberFormat="1" applyFont="1" applyFill="1" applyAlignment="1">
      <alignment horizontal="right"/>
    </xf>
    <xf numFmtId="2" fontId="3" fillId="2" borderId="0" xfId="0" applyNumberFormat="1" applyFont="1" applyFill="1" applyAlignment="1">
      <alignment horizontal="right"/>
    </xf>
    <xf numFmtId="0" fontId="9" fillId="0" borderId="1" xfId="0" applyFont="1" applyBorder="1"/>
    <xf numFmtId="0" fontId="0" fillId="0" borderId="1" xfId="0" applyBorder="1"/>
    <xf numFmtId="0" fontId="9" fillId="0" borderId="0" xfId="0" applyFont="1"/>
    <xf numFmtId="0" fontId="9" fillId="2" borderId="0" xfId="0" applyFont="1" applyFill="1"/>
    <xf numFmtId="4" fontId="3" fillId="0" borderId="0" xfId="0" applyNumberFormat="1" applyFont="1" applyAlignment="1" applyProtection="1">
      <alignment horizontal="right"/>
      <protection locked="0"/>
    </xf>
    <xf numFmtId="4" fontId="4" fillId="0" borderId="0" xfId="0" applyNumberFormat="1" applyFont="1" applyAlignment="1" applyProtection="1">
      <alignment horizontal="right"/>
      <protection locked="0"/>
    </xf>
    <xf numFmtId="4" fontId="4" fillId="2" borderId="0" xfId="0" applyNumberFormat="1" applyFont="1" applyFill="1" applyAlignment="1" applyProtection="1">
      <alignment horizontal="right"/>
      <protection locked="0"/>
    </xf>
    <xf numFmtId="4" fontId="3" fillId="2" borderId="0" xfId="0" applyNumberFormat="1" applyFont="1" applyFill="1" applyAlignment="1" applyProtection="1">
      <alignment horizontal="right"/>
      <protection locked="0"/>
    </xf>
    <xf numFmtId="0" fontId="0" fillId="0" borderId="0" xfId="0" applyProtection="1">
      <protection locked="0"/>
    </xf>
    <xf numFmtId="4" fontId="0" fillId="0" borderId="0" xfId="0" applyNumberFormat="1" applyProtection="1">
      <protection locked="0"/>
    </xf>
    <xf numFmtId="4" fontId="9" fillId="0" borderId="1" xfId="0" applyNumberFormat="1" applyFont="1" applyBorder="1" applyProtection="1">
      <protection locked="0"/>
    </xf>
    <xf numFmtId="4" fontId="0" fillId="0" borderId="1" xfId="0" applyNumberFormat="1" applyBorder="1" applyProtection="1">
      <protection locked="0"/>
    </xf>
    <xf numFmtId="0" fontId="9" fillId="0" borderId="0" xfId="0" applyFont="1" applyProtection="1">
      <protection locked="0"/>
    </xf>
    <xf numFmtId="4" fontId="9" fillId="0" borderId="0" xfId="0" applyNumberFormat="1" applyFont="1" applyProtection="1">
      <protection locked="0"/>
    </xf>
    <xf numFmtId="4" fontId="9" fillId="2" borderId="0" xfId="0" applyNumberFormat="1" applyFont="1" applyFill="1" applyProtection="1">
      <protection locked="0"/>
    </xf>
    <xf numFmtId="49" fontId="3" fillId="0" borderId="0" xfId="0" applyNumberFormat="1" applyFont="1" applyAlignment="1">
      <alignment horizontal="center" vertical="top"/>
    </xf>
    <xf numFmtId="49" fontId="4" fillId="0" borderId="0" xfId="0" applyNumberFormat="1" applyFont="1" applyAlignment="1">
      <alignment horizontal="center" vertical="top"/>
    </xf>
    <xf numFmtId="0" fontId="13" fillId="0" borderId="0" xfId="0" applyFont="1" applyAlignment="1">
      <alignment vertical="top" wrapText="1"/>
    </xf>
    <xf numFmtId="0" fontId="3" fillId="0" borderId="0" xfId="0" applyFont="1" applyAlignment="1">
      <alignment horizontal="center"/>
    </xf>
    <xf numFmtId="0" fontId="5"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xf>
    <xf numFmtId="0" fontId="3" fillId="0" borderId="0" xfId="0" applyFont="1" applyAlignment="1">
      <alignment vertical="top" wrapText="1"/>
    </xf>
    <xf numFmtId="0" fontId="4" fillId="2" borderId="0" xfId="0" applyFont="1" applyFill="1" applyAlignment="1">
      <alignment vertical="top" wrapText="1"/>
    </xf>
    <xf numFmtId="0" fontId="4" fillId="2" borderId="0" xfId="0" applyFont="1" applyFill="1" applyAlignment="1">
      <alignment horizontal="center"/>
    </xf>
    <xf numFmtId="0" fontId="3" fillId="2" borderId="0" xfId="0" applyFont="1" applyFill="1" applyAlignment="1">
      <alignment horizontal="center"/>
    </xf>
    <xf numFmtId="0" fontId="3" fillId="0" borderId="0" xfId="0" quotePrefix="1" applyFont="1" applyAlignment="1">
      <alignment vertical="top" wrapText="1"/>
    </xf>
    <xf numFmtId="0" fontId="3" fillId="2" borderId="0" xfId="0" applyFont="1" applyFill="1" applyAlignment="1">
      <alignment vertical="top" wrapText="1"/>
    </xf>
    <xf numFmtId="0" fontId="10" fillId="0" borderId="0" xfId="0" applyFont="1"/>
    <xf numFmtId="0" fontId="0" fillId="0" borderId="1" xfId="0" applyBorder="1" applyAlignment="1">
      <alignment wrapText="1"/>
    </xf>
    <xf numFmtId="49" fontId="4" fillId="2" borderId="0" xfId="0" applyNumberFormat="1" applyFont="1" applyFill="1" applyAlignment="1">
      <alignment horizontal="center" vertical="top"/>
    </xf>
    <xf numFmtId="49" fontId="3" fillId="2" borderId="0" xfId="0" applyNumberFormat="1" applyFont="1" applyFill="1" applyAlignment="1">
      <alignment horizontal="center" vertical="top"/>
    </xf>
    <xf numFmtId="4" fontId="3" fillId="0" borderId="0" xfId="2" applyNumberFormat="1" applyAlignment="1" applyProtection="1">
      <alignment horizontal="right"/>
      <protection locked="0"/>
    </xf>
    <xf numFmtId="4" fontId="4" fillId="2" borderId="0" xfId="2" applyNumberFormat="1" applyFont="1" applyFill="1" applyAlignment="1" applyProtection="1">
      <alignment horizontal="right"/>
      <protection locked="0"/>
    </xf>
    <xf numFmtId="4" fontId="3" fillId="2" borderId="0" xfId="2" applyNumberFormat="1" applyFill="1" applyAlignment="1" applyProtection="1">
      <alignment horizontal="right"/>
      <protection locked="0"/>
    </xf>
    <xf numFmtId="4" fontId="3" fillId="0" borderId="0" xfId="2" applyNumberFormat="1" applyProtection="1">
      <protection locked="0"/>
    </xf>
    <xf numFmtId="4" fontId="3" fillId="0" borderId="0" xfId="2" applyNumberFormat="1" applyAlignment="1">
      <alignment horizontal="right"/>
    </xf>
    <xf numFmtId="4" fontId="4" fillId="2" borderId="0" xfId="2" applyNumberFormat="1" applyFont="1" applyFill="1" applyAlignment="1">
      <alignment horizontal="right"/>
    </xf>
    <xf numFmtId="4" fontId="3" fillId="2" borderId="0" xfId="2" applyNumberFormat="1" applyFill="1" applyAlignment="1">
      <alignment horizontal="right"/>
    </xf>
    <xf numFmtId="4" fontId="3" fillId="0" borderId="0" xfId="2" applyNumberFormat="1"/>
    <xf numFmtId="49" fontId="3" fillId="0" borderId="0" xfId="2" applyNumberFormat="1" applyAlignment="1">
      <alignment horizontal="center" vertical="top"/>
    </xf>
    <xf numFmtId="49" fontId="4" fillId="0" borderId="0" xfId="2" applyNumberFormat="1" applyFont="1" applyAlignment="1">
      <alignment horizontal="center" vertical="top"/>
    </xf>
    <xf numFmtId="0" fontId="5" fillId="0" borderId="0" xfId="2" applyFont="1" applyAlignment="1">
      <alignment vertical="top"/>
    </xf>
    <xf numFmtId="0" fontId="3" fillId="0" borderId="0" xfId="2" applyAlignment="1">
      <alignment horizontal="center"/>
    </xf>
    <xf numFmtId="2" fontId="3" fillId="0" borderId="0" xfId="2" applyNumberFormat="1" applyAlignment="1">
      <alignment horizontal="right"/>
    </xf>
    <xf numFmtId="0" fontId="13" fillId="0" borderId="0" xfId="2" applyFont="1" applyAlignment="1">
      <alignment vertical="top" wrapText="1"/>
    </xf>
    <xf numFmtId="0" fontId="3" fillId="0" borderId="0" xfId="2" applyAlignment="1">
      <alignment vertical="top" wrapText="1"/>
    </xf>
    <xf numFmtId="0" fontId="4" fillId="0" borderId="0" xfId="2" applyFont="1" applyAlignment="1">
      <alignment vertical="top" wrapText="1"/>
    </xf>
    <xf numFmtId="0" fontId="4" fillId="2" borderId="0" xfId="2" applyFont="1" applyFill="1" applyAlignment="1">
      <alignment vertical="top" wrapText="1"/>
    </xf>
    <xf numFmtId="0" fontId="4" fillId="2" borderId="0" xfId="2" applyFont="1" applyFill="1" applyAlignment="1">
      <alignment horizontal="center"/>
    </xf>
    <xf numFmtId="2" fontId="4" fillId="2" borderId="0" xfId="2" applyNumberFormat="1" applyFont="1" applyFill="1" applyAlignment="1">
      <alignment horizontal="right"/>
    </xf>
    <xf numFmtId="0" fontId="3" fillId="2" borderId="0" xfId="2" applyFill="1" applyAlignment="1">
      <alignment horizontal="center"/>
    </xf>
    <xf numFmtId="2" fontId="3" fillId="2" borderId="0" xfId="2" applyNumberFormat="1" applyFill="1" applyAlignment="1">
      <alignment horizontal="right"/>
    </xf>
    <xf numFmtId="0" fontId="3" fillId="0" borderId="0" xfId="2" quotePrefix="1" applyAlignment="1">
      <alignment vertical="top" wrapText="1"/>
    </xf>
    <xf numFmtId="0" fontId="3" fillId="2" borderId="0" xfId="2" applyFill="1" applyAlignment="1">
      <alignment vertical="top" wrapText="1"/>
    </xf>
    <xf numFmtId="0" fontId="7" fillId="0" borderId="0" xfId="2" applyFont="1" applyAlignment="1">
      <alignment vertical="top" wrapText="1"/>
    </xf>
    <xf numFmtId="0" fontId="6" fillId="0" borderId="0" xfId="2" applyFont="1" applyAlignment="1">
      <alignment vertical="top" wrapText="1"/>
    </xf>
    <xf numFmtId="4" fontId="3" fillId="0" borderId="0" xfId="0" applyNumberFormat="1" applyFont="1" applyAlignment="1">
      <alignment horizontal="right"/>
    </xf>
    <xf numFmtId="4" fontId="4" fillId="0" borderId="0" xfId="0" applyNumberFormat="1" applyFont="1" applyAlignment="1">
      <alignment horizontal="right"/>
    </xf>
    <xf numFmtId="4" fontId="4" fillId="2" borderId="0" xfId="0" applyNumberFormat="1" applyFont="1" applyFill="1" applyAlignment="1">
      <alignment horizontal="right"/>
    </xf>
    <xf numFmtId="4" fontId="3" fillId="2" borderId="0" xfId="0" applyNumberFormat="1" applyFont="1" applyFill="1" applyAlignment="1">
      <alignment horizontal="right"/>
    </xf>
    <xf numFmtId="4" fontId="0" fillId="0" borderId="0" xfId="0" applyNumberFormat="1"/>
    <xf numFmtId="4" fontId="9" fillId="0" borderId="1" xfId="0" applyNumberFormat="1" applyFont="1" applyBorder="1"/>
    <xf numFmtId="4" fontId="0" fillId="0" borderId="1" xfId="0" applyNumberFormat="1" applyBorder="1"/>
    <xf numFmtId="4" fontId="9" fillId="0" borderId="0" xfId="0" applyNumberFormat="1" applyFont="1"/>
    <xf numFmtId="4" fontId="9" fillId="2" borderId="0" xfId="0" applyNumberFormat="1" applyFont="1" applyFill="1"/>
    <xf numFmtId="0" fontId="0" fillId="0" borderId="0" xfId="0" applyAlignment="1" applyProtection="1">
      <alignment wrapText="1"/>
      <protection locked="0"/>
    </xf>
    <xf numFmtId="2" fontId="0" fillId="0" borderId="0" xfId="0" applyNumberFormat="1" applyProtection="1">
      <protection locked="0"/>
    </xf>
    <xf numFmtId="0" fontId="0" fillId="0" borderId="3" xfId="0" applyBorder="1" applyAlignment="1" applyProtection="1">
      <alignment wrapText="1"/>
      <protection locked="0"/>
    </xf>
    <xf numFmtId="0" fontId="0" fillId="0" borderId="4" xfId="0" applyBorder="1" applyProtection="1">
      <protection locked="0"/>
    </xf>
    <xf numFmtId="2" fontId="0" fillId="0" borderId="4" xfId="0" applyNumberFormat="1" applyBorder="1" applyProtection="1">
      <protection locked="0"/>
    </xf>
    <xf numFmtId="4" fontId="0" fillId="0" borderId="4" xfId="0" applyNumberFormat="1" applyBorder="1" applyProtection="1">
      <protection locked="0"/>
    </xf>
    <xf numFmtId="4" fontId="0" fillId="0" borderId="5" xfId="0" applyNumberFormat="1" applyBorder="1" applyProtection="1">
      <protection locked="0"/>
    </xf>
    <xf numFmtId="0" fontId="0" fillId="0" borderId="6" xfId="0" applyBorder="1" applyAlignment="1" applyProtection="1">
      <alignment wrapText="1"/>
      <protection locked="0"/>
    </xf>
    <xf numFmtId="4" fontId="0" fillId="0" borderId="7" xfId="0" applyNumberFormat="1" applyBorder="1" applyProtection="1">
      <protection locked="0"/>
    </xf>
    <xf numFmtId="0" fontId="0" fillId="0" borderId="6" xfId="0" applyBorder="1" applyProtection="1">
      <protection locked="0"/>
    </xf>
    <xf numFmtId="0" fontId="19" fillId="0" borderId="10" xfId="0" applyFont="1" applyBorder="1" applyAlignment="1" applyProtection="1">
      <alignment wrapText="1"/>
      <protection locked="0"/>
    </xf>
    <xf numFmtId="0" fontId="0" fillId="0" borderId="11" xfId="0" applyBorder="1" applyProtection="1">
      <protection locked="0"/>
    </xf>
    <xf numFmtId="2" fontId="0" fillId="0" borderId="11" xfId="0" applyNumberFormat="1" applyBorder="1" applyProtection="1">
      <protection locked="0"/>
    </xf>
    <xf numFmtId="4" fontId="0" fillId="0" borderId="11" xfId="0" applyNumberFormat="1" applyBorder="1" applyProtection="1">
      <protection locked="0"/>
    </xf>
    <xf numFmtId="4" fontId="0" fillId="0" borderId="12" xfId="0" applyNumberFormat="1" applyBorder="1" applyProtection="1">
      <protection locked="0"/>
    </xf>
    <xf numFmtId="2" fontId="0" fillId="0" borderId="14" xfId="0" applyNumberFormat="1" applyBorder="1" applyProtection="1">
      <protection locked="0"/>
    </xf>
    <xf numFmtId="4" fontId="0" fillId="0" borderId="14" xfId="0" applyNumberFormat="1" applyBorder="1" applyProtection="1">
      <protection locked="0"/>
    </xf>
    <xf numFmtId="4" fontId="0" fillId="0" borderId="15" xfId="0" applyNumberFormat="1" applyBorder="1" applyProtection="1">
      <protection locked="0"/>
    </xf>
    <xf numFmtId="2" fontId="0" fillId="0" borderId="16" xfId="0" applyNumberFormat="1" applyBorder="1" applyProtection="1">
      <protection locked="0"/>
    </xf>
    <xf numFmtId="4" fontId="0" fillId="0" borderId="16" xfId="0" applyNumberFormat="1" applyBorder="1" applyProtection="1">
      <protection locked="0"/>
    </xf>
    <xf numFmtId="4" fontId="0" fillId="0" borderId="17" xfId="0" applyNumberFormat="1" applyBorder="1" applyProtection="1">
      <protection locked="0"/>
    </xf>
    <xf numFmtId="0" fontId="9" fillId="0" borderId="13" xfId="0" applyFont="1" applyBorder="1" applyAlignment="1" applyProtection="1">
      <alignment wrapText="1"/>
      <protection locked="0"/>
    </xf>
    <xf numFmtId="4" fontId="9" fillId="0" borderId="15" xfId="0" applyNumberFormat="1" applyFont="1" applyBorder="1" applyProtection="1">
      <protection locked="0"/>
    </xf>
    <xf numFmtId="0" fontId="0" fillId="0" borderId="18" xfId="0" applyBorder="1" applyAlignment="1" applyProtection="1">
      <alignment wrapText="1"/>
      <protection locked="0"/>
    </xf>
    <xf numFmtId="0" fontId="0" fillId="0" borderId="19" xfId="0" applyBorder="1" applyProtection="1">
      <protection locked="0"/>
    </xf>
    <xf numFmtId="2" fontId="0" fillId="0" borderId="19" xfId="0" applyNumberFormat="1" applyBorder="1" applyProtection="1">
      <protection locked="0"/>
    </xf>
    <xf numFmtId="4" fontId="0" fillId="0" borderId="19" xfId="0" applyNumberFormat="1" applyBorder="1" applyProtection="1">
      <protection locked="0"/>
    </xf>
    <xf numFmtId="4" fontId="0" fillId="0" borderId="20" xfId="0" applyNumberFormat="1" applyBorder="1" applyProtection="1">
      <protection locked="0"/>
    </xf>
    <xf numFmtId="4" fontId="9" fillId="0" borderId="14" xfId="0" applyNumberFormat="1" applyFont="1" applyBorder="1"/>
    <xf numFmtId="2" fontId="11" fillId="0" borderId="0" xfId="0" applyNumberFormat="1" applyFont="1" applyAlignment="1">
      <alignment horizontal="right"/>
    </xf>
    <xf numFmtId="164" fontId="9" fillId="0" borderId="14" xfId="1" applyFont="1" applyBorder="1" applyAlignment="1" applyProtection="1">
      <alignment horizontal="center" vertical="center"/>
      <protection locked="0"/>
    </xf>
    <xf numFmtId="0" fontId="9" fillId="0" borderId="6"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7" xfId="0" applyFont="1" applyBorder="1" applyAlignment="1" applyProtection="1">
      <alignment horizontal="center"/>
      <protection locked="0"/>
    </xf>
    <xf numFmtId="0" fontId="18" fillId="0" borderId="8"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1</xdr:row>
      <xdr:rowOff>63500</xdr:rowOff>
    </xdr:from>
    <xdr:to>
      <xdr:col>5</xdr:col>
      <xdr:colOff>146540</xdr:colOff>
      <xdr:row>7</xdr:row>
      <xdr:rowOff>1399764</xdr:rowOff>
    </xdr:to>
    <xdr:pic>
      <xdr:nvPicPr>
        <xdr:cNvPr id="2" name="Picture 1">
          <a:extLst>
            <a:ext uri="{FF2B5EF4-FFF2-40B4-BE49-F238E27FC236}">
              <a16:creationId xmlns:a16="http://schemas.microsoft.com/office/drawing/2014/main" xmlns="" id="{0F6EEEFB-EEF8-4F1F-B624-F7AC712601E3}"/>
            </a:ext>
          </a:extLst>
        </xdr:cNvPr>
        <xdr:cNvPicPr>
          <a:picLocks noChangeAspect="1"/>
        </xdr:cNvPicPr>
      </xdr:nvPicPr>
      <xdr:blipFill>
        <a:blip xmlns:r="http://schemas.openxmlformats.org/officeDocument/2006/relationships" r:embed="rId1"/>
        <a:stretch>
          <a:fillRect/>
        </a:stretch>
      </xdr:blipFill>
      <xdr:spPr>
        <a:xfrm>
          <a:off x="333375" y="238125"/>
          <a:ext cx="5290040" cy="23205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Zeros="0" tabSelected="1" view="pageBreakPreview" zoomScale="60" zoomScaleNormal="100" workbookViewId="0">
      <selection activeCell="B14" sqref="B14:C14"/>
    </sheetView>
  </sheetViews>
  <sheetFormatPr defaultRowHeight="12.75" x14ac:dyDescent="0.35"/>
  <cols>
    <col min="1" max="1" width="3.1328125" style="33" customWidth="1"/>
    <col min="2" max="2" width="39.73046875" style="33" bestFit="1" customWidth="1"/>
    <col min="3" max="3" width="39.265625" style="33" customWidth="1"/>
    <col min="4" max="5" width="9.1328125" style="33" hidden="1" customWidth="1"/>
    <col min="6" max="6" width="3.73046875" style="33" customWidth="1"/>
  </cols>
  <sheetData>
    <row r="1" spans="2:6" ht="13.15" thickBot="1" x14ac:dyDescent="0.4">
      <c r="B1" s="91"/>
      <c r="D1" s="92"/>
      <c r="E1" s="34"/>
      <c r="F1" s="34"/>
    </row>
    <row r="2" spans="2:6" x14ac:dyDescent="0.35">
      <c r="B2" s="93"/>
      <c r="C2" s="94"/>
      <c r="D2" s="95"/>
      <c r="E2" s="96"/>
      <c r="F2" s="97"/>
    </row>
    <row r="3" spans="2:6" ht="14.25" x14ac:dyDescent="0.45">
      <c r="B3" s="122"/>
      <c r="C3" s="123"/>
      <c r="D3" s="123"/>
      <c r="E3" s="123"/>
      <c r="F3" s="124"/>
    </row>
    <row r="4" spans="2:6" x14ac:dyDescent="0.35">
      <c r="B4" s="98"/>
      <c r="D4" s="92"/>
      <c r="E4" s="34"/>
      <c r="F4" s="99"/>
    </row>
    <row r="5" spans="2:6" x14ac:dyDescent="0.35">
      <c r="B5" s="98"/>
      <c r="D5" s="92"/>
      <c r="E5" s="34"/>
      <c r="F5" s="99"/>
    </row>
    <row r="6" spans="2:6" x14ac:dyDescent="0.35">
      <c r="B6" s="100"/>
      <c r="D6" s="92"/>
      <c r="E6" s="34"/>
      <c r="F6" s="99"/>
    </row>
    <row r="7" spans="2:6" x14ac:dyDescent="0.35">
      <c r="B7" s="98"/>
      <c r="D7" s="92"/>
      <c r="E7" s="34"/>
      <c r="F7" s="99"/>
    </row>
    <row r="8" spans="2:6" ht="118.5" customHeight="1" x14ac:dyDescent="0.35">
      <c r="B8" s="98"/>
      <c r="D8" s="92"/>
      <c r="E8" s="34"/>
      <c r="F8" s="99"/>
    </row>
    <row r="9" spans="2:6" ht="122.25" customHeight="1" x14ac:dyDescent="0.35">
      <c r="B9" s="125" t="s">
        <v>966</v>
      </c>
      <c r="C9" s="126"/>
      <c r="D9" s="126"/>
      <c r="E9" s="126"/>
      <c r="F9" s="127"/>
    </row>
    <row r="10" spans="2:6" ht="18.399999999999999" thickBot="1" x14ac:dyDescent="0.6">
      <c r="B10" s="101"/>
      <c r="C10" s="102"/>
      <c r="D10" s="103"/>
      <c r="E10" s="104"/>
      <c r="F10" s="105"/>
    </row>
    <row r="11" spans="2:6" ht="13.15" thickTop="1" x14ac:dyDescent="0.35">
      <c r="B11" s="98"/>
      <c r="D11" s="92"/>
      <c r="E11" s="34"/>
      <c r="F11" s="99"/>
    </row>
    <row r="12" spans="2:6" x14ac:dyDescent="0.35">
      <c r="B12" s="98"/>
      <c r="D12" s="92"/>
      <c r="E12" s="34"/>
      <c r="F12" s="99"/>
    </row>
    <row r="13" spans="2:6" ht="12.75" customHeight="1" x14ac:dyDescent="0.35">
      <c r="B13" s="128" t="s">
        <v>967</v>
      </c>
      <c r="C13" s="129"/>
      <c r="D13" s="106"/>
      <c r="E13" s="107"/>
      <c r="F13" s="108"/>
    </row>
    <row r="14" spans="2:6" ht="12.75" customHeight="1" x14ac:dyDescent="0.35">
      <c r="B14" s="128" t="s">
        <v>968</v>
      </c>
      <c r="C14" s="129"/>
      <c r="D14" s="109"/>
      <c r="E14" s="110"/>
      <c r="F14" s="111"/>
    </row>
    <row r="15" spans="2:6" x14ac:dyDescent="0.35">
      <c r="B15" s="98"/>
      <c r="D15" s="92"/>
      <c r="E15" s="34"/>
      <c r="F15" s="99"/>
    </row>
    <row r="16" spans="2:6" ht="12.75" customHeight="1" x14ac:dyDescent="0.35">
      <c r="B16" s="130" t="s">
        <v>969</v>
      </c>
      <c r="C16" s="131"/>
      <c r="D16" s="106"/>
      <c r="E16" s="107"/>
      <c r="F16" s="108"/>
    </row>
    <row r="17" spans="1:6" x14ac:dyDescent="0.35">
      <c r="B17" s="98"/>
      <c r="D17" s="92"/>
      <c r="E17" s="34"/>
      <c r="F17" s="99"/>
    </row>
    <row r="18" spans="1:6" x14ac:dyDescent="0.35">
      <c r="B18" s="98"/>
      <c r="D18" s="92"/>
      <c r="E18" s="34"/>
      <c r="F18" s="99"/>
    </row>
    <row r="19" spans="1:6" ht="14.25" x14ac:dyDescent="0.45">
      <c r="A19" s="37"/>
      <c r="B19" s="112" t="s">
        <v>970</v>
      </c>
      <c r="C19" s="119">
        <f>Summary!F9</f>
        <v>0</v>
      </c>
      <c r="D19" s="121"/>
      <c r="E19" s="121"/>
      <c r="F19" s="113"/>
    </row>
    <row r="20" spans="1:6" x14ac:dyDescent="0.35">
      <c r="B20" s="98"/>
      <c r="D20" s="92"/>
      <c r="E20" s="34"/>
      <c r="F20" s="99"/>
    </row>
    <row r="21" spans="1:6" x14ac:dyDescent="0.35">
      <c r="B21" s="98"/>
      <c r="D21" s="92"/>
      <c r="E21" s="34"/>
      <c r="F21" s="99"/>
    </row>
    <row r="22" spans="1:6" x14ac:dyDescent="0.35">
      <c r="B22" s="98"/>
      <c r="D22" s="92"/>
      <c r="E22" s="34"/>
      <c r="F22" s="99"/>
    </row>
    <row r="23" spans="1:6" ht="13.15" thickBot="1" x14ac:dyDescent="0.4">
      <c r="B23" s="114"/>
      <c r="C23" s="115"/>
      <c r="D23" s="116"/>
      <c r="E23" s="117"/>
      <c r="F23" s="118"/>
    </row>
    <row r="24" spans="1:6" ht="13.15" thickBot="1" x14ac:dyDescent="0.4">
      <c r="B24" s="114"/>
      <c r="C24" s="115"/>
      <c r="D24" s="116"/>
      <c r="E24" s="117"/>
      <c r="F24" s="118"/>
    </row>
  </sheetData>
  <sheetProtection algorithmName="SHA-512" hashValue="2M8hzlpu249lnvUheNvFZuIu0gYVuZCiPZbqbjuBC5qrOyKUQjeHneF4tdoBYFXKlNNaIys6wh9YeOz0V75pFw==" saltValue="4IrdGCRUxREUPpCA2HoW2A==" spinCount="100000" sheet="1" objects="1" scenarios="1"/>
  <mergeCells count="6">
    <mergeCell ref="D19:E19"/>
    <mergeCell ref="B3:F3"/>
    <mergeCell ref="B9:F9"/>
    <mergeCell ref="B13:C13"/>
    <mergeCell ref="B14:C14"/>
    <mergeCell ref="B16:C16"/>
  </mergeCells>
  <printOptions horizontalCentered="1" verticalCentered="1"/>
  <pageMargins left="0" right="0" top="0" bottom="0"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42"/>
  <sheetViews>
    <sheetView showZeros="0" view="pageBreakPreview" topLeftCell="A1884" zoomScale="60" zoomScaleNormal="100" workbookViewId="0">
      <selection activeCell="F16" sqref="F16"/>
    </sheetView>
  </sheetViews>
  <sheetFormatPr defaultColWidth="9.1328125" defaultRowHeight="12.75" x14ac:dyDescent="0.35"/>
  <cols>
    <col min="1" max="1" width="5.265625" style="40" bestFit="1" customWidth="1"/>
    <col min="2" max="2" width="5.3984375" style="40" bestFit="1" customWidth="1"/>
    <col min="3" max="3" width="47" style="47" customWidth="1"/>
    <col min="4" max="4" width="9.1328125" style="43"/>
    <col min="5" max="5" width="9.1328125" style="21"/>
    <col min="6" max="6" width="11.59765625" style="29" customWidth="1"/>
    <col min="7" max="7" width="13.3984375" style="82" bestFit="1" customWidth="1"/>
    <col min="8" max="8" width="9.1328125" style="1"/>
    <col min="9" max="9" width="13.1328125" style="1" hidden="1" customWidth="1"/>
    <col min="10" max="10" width="9.1328125" style="1"/>
    <col min="11" max="11" width="13.265625" style="1" hidden="1" customWidth="1"/>
    <col min="12" max="13" width="0" style="1" hidden="1" customWidth="1"/>
    <col min="14" max="16384" width="9.1328125" style="1"/>
  </cols>
  <sheetData>
    <row r="1" spans="1:34" ht="15" x14ac:dyDescent="0.35">
      <c r="B1" s="41"/>
      <c r="C1" s="42"/>
    </row>
    <row r="2" spans="1:34" ht="15" x14ac:dyDescent="0.35">
      <c r="B2" s="41"/>
      <c r="C2" s="42"/>
    </row>
    <row r="3" spans="1:34" ht="15" x14ac:dyDescent="0.35">
      <c r="B3" s="41" t="s">
        <v>34</v>
      </c>
      <c r="C3" s="44" t="s">
        <v>849</v>
      </c>
    </row>
    <row r="4" spans="1:34" ht="15" x14ac:dyDescent="0.35">
      <c r="B4" s="41"/>
      <c r="C4" s="42" t="s">
        <v>850</v>
      </c>
    </row>
    <row r="6" spans="1:34" s="2" customFormat="1" ht="13.15" x14ac:dyDescent="0.4">
      <c r="A6" s="41" t="s">
        <v>0</v>
      </c>
      <c r="B6" s="41" t="s">
        <v>1</v>
      </c>
      <c r="C6" s="45" t="s">
        <v>2</v>
      </c>
      <c r="D6" s="46" t="s">
        <v>3</v>
      </c>
      <c r="E6" s="22" t="s">
        <v>4</v>
      </c>
      <c r="F6" s="30" t="s">
        <v>5</v>
      </c>
      <c r="G6" s="83" t="s">
        <v>6</v>
      </c>
      <c r="H6" s="120" t="s">
        <v>16</v>
      </c>
      <c r="I6" s="2" t="s">
        <v>8</v>
      </c>
      <c r="J6" s="120" t="s">
        <v>16</v>
      </c>
      <c r="K6" s="2" t="s">
        <v>7</v>
      </c>
      <c r="L6" s="3" t="s">
        <v>16</v>
      </c>
      <c r="M6" s="4" t="s">
        <v>19</v>
      </c>
      <c r="N6" s="3" t="s">
        <v>16</v>
      </c>
      <c r="O6" s="3" t="s">
        <v>16</v>
      </c>
      <c r="P6" s="3" t="s">
        <v>16</v>
      </c>
      <c r="Q6" s="3" t="s">
        <v>16</v>
      </c>
      <c r="R6" s="3" t="s">
        <v>16</v>
      </c>
      <c r="S6" s="3" t="s">
        <v>16</v>
      </c>
      <c r="T6" s="3" t="s">
        <v>16</v>
      </c>
      <c r="U6" s="3" t="s">
        <v>16</v>
      </c>
      <c r="V6" s="3" t="s">
        <v>16</v>
      </c>
      <c r="W6" s="3" t="s">
        <v>16</v>
      </c>
      <c r="X6" s="3" t="s">
        <v>16</v>
      </c>
      <c r="Y6" s="3" t="s">
        <v>16</v>
      </c>
      <c r="Z6" s="2" t="s">
        <v>9</v>
      </c>
      <c r="AA6" s="2" t="s">
        <v>10</v>
      </c>
      <c r="AB6" s="2" t="s">
        <v>12</v>
      </c>
      <c r="AC6" s="2" t="s">
        <v>11</v>
      </c>
      <c r="AD6" s="2" t="s">
        <v>13</v>
      </c>
      <c r="AE6" s="2" t="s">
        <v>15</v>
      </c>
      <c r="AF6" s="2" t="s">
        <v>14</v>
      </c>
    </row>
    <row r="8" spans="1:34" ht="13.15" x14ac:dyDescent="0.35">
      <c r="C8" s="45" t="s">
        <v>20</v>
      </c>
      <c r="Z8" s="1">
        <v>1</v>
      </c>
      <c r="AA8" s="1">
        <v>1</v>
      </c>
      <c r="AB8" s="1">
        <v>1</v>
      </c>
      <c r="AC8" s="1">
        <v>-2</v>
      </c>
      <c r="AD8" s="1" t="s">
        <v>21</v>
      </c>
    </row>
    <row r="9" spans="1:34" x14ac:dyDescent="0.35">
      <c r="AH9" s="1" t="s">
        <v>17</v>
      </c>
    </row>
    <row r="10" spans="1:34" x14ac:dyDescent="0.35">
      <c r="AH10" s="1" t="s">
        <v>18</v>
      </c>
    </row>
    <row r="11" spans="1:34" ht="13.15" x14ac:dyDescent="0.35">
      <c r="C11" s="45" t="s">
        <v>22</v>
      </c>
      <c r="Z11" s="1">
        <v>1</v>
      </c>
      <c r="AA11" s="1">
        <v>1</v>
      </c>
      <c r="AB11" s="1">
        <v>1</v>
      </c>
      <c r="AC11" s="1">
        <v>-2</v>
      </c>
      <c r="AD11" s="1" t="s">
        <v>21</v>
      </c>
    </row>
    <row r="13" spans="1:34" x14ac:dyDescent="0.35">
      <c r="A13" s="40" t="s">
        <v>23</v>
      </c>
      <c r="C13" s="47" t="s">
        <v>26</v>
      </c>
      <c r="K13" s="1">
        <v>6031</v>
      </c>
      <c r="M13" s="1">
        <v>0</v>
      </c>
      <c r="Z13" s="1">
        <v>1</v>
      </c>
      <c r="AA13" s="1">
        <v>1</v>
      </c>
      <c r="AB13" s="1">
        <v>1</v>
      </c>
      <c r="AC13" s="1">
        <v>-2</v>
      </c>
      <c r="AD13" s="1" t="s">
        <v>24</v>
      </c>
      <c r="AE13" s="1" t="s">
        <v>25</v>
      </c>
    </row>
    <row r="15" spans="1:34" ht="38.25" x14ac:dyDescent="0.35">
      <c r="A15" s="40" t="s">
        <v>23</v>
      </c>
      <c r="C15" s="47" t="s">
        <v>27</v>
      </c>
      <c r="K15" s="1">
        <v>6494</v>
      </c>
      <c r="M15" s="1">
        <v>0</v>
      </c>
      <c r="Z15" s="1">
        <v>1</v>
      </c>
      <c r="AA15" s="1">
        <v>1</v>
      </c>
      <c r="AB15" s="1">
        <v>1</v>
      </c>
      <c r="AC15" s="1">
        <v>-2</v>
      </c>
      <c r="AD15" s="1" t="s">
        <v>24</v>
      </c>
      <c r="AE15" s="1" t="s">
        <v>25</v>
      </c>
    </row>
    <row r="17" spans="1:31" ht="63.75" x14ac:dyDescent="0.35">
      <c r="A17" s="40" t="s">
        <v>23</v>
      </c>
      <c r="C17" s="47" t="s">
        <v>28</v>
      </c>
      <c r="K17" s="1">
        <v>6495</v>
      </c>
      <c r="M17" s="1">
        <v>0</v>
      </c>
      <c r="Z17" s="1">
        <v>1</v>
      </c>
      <c r="AA17" s="1">
        <v>1</v>
      </c>
      <c r="AB17" s="1">
        <v>1</v>
      </c>
      <c r="AC17" s="1">
        <v>-2</v>
      </c>
      <c r="AD17" s="1" t="s">
        <v>24</v>
      </c>
      <c r="AE17" s="1" t="s">
        <v>25</v>
      </c>
    </row>
    <row r="19" spans="1:31" ht="63.75" x14ac:dyDescent="0.35">
      <c r="A19" s="40" t="s">
        <v>23</v>
      </c>
      <c r="C19" s="47" t="s">
        <v>29</v>
      </c>
      <c r="K19" s="1">
        <v>6496</v>
      </c>
      <c r="M19" s="1">
        <v>0</v>
      </c>
      <c r="Z19" s="1">
        <v>1</v>
      </c>
      <c r="AA19" s="1">
        <v>1</v>
      </c>
      <c r="AB19" s="1">
        <v>1</v>
      </c>
      <c r="AC19" s="1">
        <v>-2</v>
      </c>
      <c r="AD19" s="1" t="s">
        <v>24</v>
      </c>
      <c r="AE19" s="1" t="s">
        <v>25</v>
      </c>
    </row>
    <row r="21" spans="1:31" ht="38.25" x14ac:dyDescent="0.35">
      <c r="A21" s="40" t="s">
        <v>23</v>
      </c>
      <c r="C21" s="47" t="s">
        <v>30</v>
      </c>
      <c r="K21" s="1">
        <v>6497</v>
      </c>
      <c r="M21" s="1">
        <v>0</v>
      </c>
      <c r="Z21" s="1">
        <v>1</v>
      </c>
      <c r="AA21" s="1">
        <v>1</v>
      </c>
      <c r="AB21" s="1">
        <v>1</v>
      </c>
      <c r="AC21" s="1">
        <v>-2</v>
      </c>
      <c r="AD21" s="1" t="s">
        <v>24</v>
      </c>
      <c r="AE21" s="1" t="s">
        <v>25</v>
      </c>
    </row>
    <row r="23" spans="1:31" x14ac:dyDescent="0.35">
      <c r="A23" s="40" t="s">
        <v>23</v>
      </c>
      <c r="C23" s="47" t="s">
        <v>31</v>
      </c>
      <c r="K23" s="1">
        <v>6034</v>
      </c>
      <c r="M23" s="1">
        <v>0</v>
      </c>
      <c r="Z23" s="1">
        <v>1</v>
      </c>
      <c r="AA23" s="1">
        <v>1</v>
      </c>
      <c r="AB23" s="1">
        <v>1</v>
      </c>
      <c r="AC23" s="1">
        <v>-2</v>
      </c>
      <c r="AD23" s="1" t="s">
        <v>21</v>
      </c>
      <c r="AE23" s="1" t="s">
        <v>25</v>
      </c>
    </row>
    <row r="25" spans="1:31" x14ac:dyDescent="0.35">
      <c r="A25" s="40" t="s">
        <v>23</v>
      </c>
      <c r="C25" s="47" t="s">
        <v>32</v>
      </c>
      <c r="K25" s="1">
        <v>6035</v>
      </c>
      <c r="M25" s="1">
        <v>0</v>
      </c>
      <c r="Z25" s="1">
        <v>1</v>
      </c>
      <c r="AA25" s="1">
        <v>1</v>
      </c>
      <c r="AB25" s="1">
        <v>1</v>
      </c>
      <c r="AC25" s="1">
        <v>-2</v>
      </c>
      <c r="AD25" s="1" t="s">
        <v>21</v>
      </c>
      <c r="AE25" s="1" t="s">
        <v>25</v>
      </c>
    </row>
    <row r="27" spans="1:31" x14ac:dyDescent="0.35">
      <c r="A27" s="40" t="s">
        <v>23</v>
      </c>
      <c r="C27" s="47" t="s">
        <v>33</v>
      </c>
      <c r="K27" s="1">
        <v>6036</v>
      </c>
      <c r="M27" s="1">
        <v>0</v>
      </c>
      <c r="Z27" s="1">
        <v>1</v>
      </c>
      <c r="AA27" s="1">
        <v>1</v>
      </c>
      <c r="AB27" s="1">
        <v>1</v>
      </c>
      <c r="AC27" s="1">
        <v>-2</v>
      </c>
      <c r="AD27" s="1" t="s">
        <v>21</v>
      </c>
      <c r="AE27" s="1" t="s">
        <v>25</v>
      </c>
    </row>
    <row r="29" spans="1:31" x14ac:dyDescent="0.35">
      <c r="A29" s="40" t="s">
        <v>23</v>
      </c>
      <c r="B29" s="40" t="s">
        <v>34</v>
      </c>
      <c r="C29" s="47" t="s">
        <v>36</v>
      </c>
      <c r="D29" s="43" t="s">
        <v>1</v>
      </c>
      <c r="E29" s="21" t="s">
        <v>889</v>
      </c>
      <c r="I29" s="1">
        <v>1</v>
      </c>
      <c r="K29" s="1">
        <v>6037</v>
      </c>
      <c r="M29" s="1">
        <v>0</v>
      </c>
      <c r="Z29" s="1">
        <v>1</v>
      </c>
      <c r="AA29" s="1">
        <v>1</v>
      </c>
      <c r="AB29" s="1">
        <v>1</v>
      </c>
      <c r="AC29" s="1">
        <v>-2</v>
      </c>
      <c r="AD29" s="1" t="s">
        <v>35</v>
      </c>
      <c r="AE29" s="1" t="s">
        <v>35</v>
      </c>
    </row>
    <row r="31" spans="1:31" x14ac:dyDescent="0.35">
      <c r="A31" s="40" t="s">
        <v>23</v>
      </c>
      <c r="B31" s="40" t="s">
        <v>23</v>
      </c>
      <c r="C31" s="47" t="s">
        <v>37</v>
      </c>
      <c r="D31" s="43" t="s">
        <v>1</v>
      </c>
      <c r="E31" s="21" t="s">
        <v>889</v>
      </c>
      <c r="I31" s="1">
        <v>1</v>
      </c>
      <c r="K31" s="1">
        <v>6038</v>
      </c>
      <c r="M31" s="1">
        <v>0</v>
      </c>
      <c r="Z31" s="1">
        <v>1</v>
      </c>
      <c r="AA31" s="1">
        <v>1</v>
      </c>
      <c r="AB31" s="1">
        <v>1</v>
      </c>
      <c r="AC31" s="1">
        <v>-2</v>
      </c>
      <c r="AD31" s="1" t="s">
        <v>35</v>
      </c>
      <c r="AE31" s="1" t="s">
        <v>35</v>
      </c>
    </row>
    <row r="33" spans="1:31" x14ac:dyDescent="0.35">
      <c r="A33" s="40" t="s">
        <v>23</v>
      </c>
      <c r="B33" s="40" t="s">
        <v>38</v>
      </c>
      <c r="C33" s="47" t="s">
        <v>39</v>
      </c>
      <c r="D33" s="43" t="s">
        <v>1</v>
      </c>
      <c r="E33" s="21" t="s">
        <v>889</v>
      </c>
      <c r="I33" s="1">
        <v>1</v>
      </c>
      <c r="K33" s="1">
        <v>6039</v>
      </c>
      <c r="M33" s="1">
        <v>0</v>
      </c>
      <c r="Z33" s="1">
        <v>1</v>
      </c>
      <c r="AA33" s="1">
        <v>1</v>
      </c>
      <c r="AB33" s="1">
        <v>1</v>
      </c>
      <c r="AC33" s="1">
        <v>-2</v>
      </c>
      <c r="AD33" s="1" t="s">
        <v>35</v>
      </c>
      <c r="AE33" s="1" t="s">
        <v>35</v>
      </c>
    </row>
    <row r="35" spans="1:31" x14ac:dyDescent="0.35">
      <c r="A35" s="40" t="s">
        <v>23</v>
      </c>
      <c r="C35" s="47" t="s">
        <v>40</v>
      </c>
      <c r="K35" s="1">
        <v>6040</v>
      </c>
      <c r="M35" s="1">
        <v>0</v>
      </c>
      <c r="Z35" s="1">
        <v>1</v>
      </c>
      <c r="AA35" s="1">
        <v>1</v>
      </c>
      <c r="AB35" s="1">
        <v>1</v>
      </c>
      <c r="AC35" s="1">
        <v>-2</v>
      </c>
      <c r="AD35" s="1" t="s">
        <v>21</v>
      </c>
      <c r="AE35" s="1" t="s">
        <v>25</v>
      </c>
    </row>
    <row r="37" spans="1:31" x14ac:dyDescent="0.35">
      <c r="A37" s="40" t="s">
        <v>23</v>
      </c>
      <c r="B37" s="40" t="s">
        <v>41</v>
      </c>
      <c r="C37" s="47" t="s">
        <v>36</v>
      </c>
      <c r="D37" s="43" t="s">
        <v>1</v>
      </c>
      <c r="E37" s="21" t="s">
        <v>889</v>
      </c>
      <c r="I37" s="1">
        <v>1</v>
      </c>
      <c r="K37" s="1">
        <v>6041</v>
      </c>
      <c r="M37" s="1">
        <v>0</v>
      </c>
      <c r="Z37" s="1">
        <v>1</v>
      </c>
      <c r="AA37" s="1">
        <v>1</v>
      </c>
      <c r="AB37" s="1">
        <v>1</v>
      </c>
      <c r="AC37" s="1">
        <v>-2</v>
      </c>
      <c r="AD37" s="1" t="s">
        <v>35</v>
      </c>
      <c r="AE37" s="1" t="s">
        <v>35</v>
      </c>
    </row>
    <row r="39" spans="1:31" x14ac:dyDescent="0.35">
      <c r="A39" s="40" t="s">
        <v>23</v>
      </c>
      <c r="B39" s="40" t="s">
        <v>42</v>
      </c>
      <c r="C39" s="47" t="s">
        <v>37</v>
      </c>
      <c r="D39" s="43" t="s">
        <v>1</v>
      </c>
      <c r="E39" s="21" t="s">
        <v>889</v>
      </c>
      <c r="I39" s="1">
        <v>1</v>
      </c>
      <c r="K39" s="1">
        <v>6042</v>
      </c>
      <c r="M39" s="1">
        <v>0</v>
      </c>
      <c r="Z39" s="1">
        <v>1</v>
      </c>
      <c r="AA39" s="1">
        <v>1</v>
      </c>
      <c r="AB39" s="1">
        <v>1</v>
      </c>
      <c r="AC39" s="1">
        <v>-2</v>
      </c>
      <c r="AD39" s="1" t="s">
        <v>35</v>
      </c>
      <c r="AE39" s="1" t="s">
        <v>35</v>
      </c>
    </row>
    <row r="41" spans="1:31" x14ac:dyDescent="0.35">
      <c r="A41" s="40" t="s">
        <v>23</v>
      </c>
      <c r="B41" s="40" t="s">
        <v>43</v>
      </c>
      <c r="C41" s="47" t="s">
        <v>39</v>
      </c>
      <c r="D41" s="43" t="s">
        <v>1</v>
      </c>
      <c r="E41" s="21" t="s">
        <v>889</v>
      </c>
      <c r="I41" s="1">
        <v>1</v>
      </c>
      <c r="K41" s="1">
        <v>6043</v>
      </c>
      <c r="M41" s="1">
        <v>0</v>
      </c>
      <c r="Z41" s="1">
        <v>1</v>
      </c>
      <c r="AA41" s="1">
        <v>1</v>
      </c>
      <c r="AB41" s="1">
        <v>1</v>
      </c>
      <c r="AC41" s="1">
        <v>-2</v>
      </c>
      <c r="AD41" s="1" t="s">
        <v>35</v>
      </c>
      <c r="AE41" s="1" t="s">
        <v>35</v>
      </c>
    </row>
    <row r="43" spans="1:31" x14ac:dyDescent="0.35">
      <c r="A43" s="40" t="s">
        <v>38</v>
      </c>
      <c r="C43" s="47" t="s">
        <v>44</v>
      </c>
      <c r="K43" s="1">
        <v>6044</v>
      </c>
      <c r="M43" s="1">
        <v>0</v>
      </c>
      <c r="Z43" s="1">
        <v>1</v>
      </c>
      <c r="AA43" s="1">
        <v>1</v>
      </c>
      <c r="AB43" s="1">
        <v>1</v>
      </c>
      <c r="AC43" s="1">
        <v>-2</v>
      </c>
      <c r="AD43" s="1" t="s">
        <v>21</v>
      </c>
      <c r="AE43" s="1" t="s">
        <v>25</v>
      </c>
    </row>
    <row r="45" spans="1:31" x14ac:dyDescent="0.35">
      <c r="A45" s="40" t="s">
        <v>38</v>
      </c>
      <c r="B45" s="40" t="s">
        <v>45</v>
      </c>
      <c r="C45" s="47" t="s">
        <v>36</v>
      </c>
      <c r="D45" s="43" t="s">
        <v>1</v>
      </c>
      <c r="E45" s="21" t="s">
        <v>889</v>
      </c>
      <c r="I45" s="1">
        <v>1</v>
      </c>
      <c r="K45" s="1">
        <v>6045</v>
      </c>
      <c r="M45" s="1">
        <v>0</v>
      </c>
      <c r="Z45" s="1">
        <v>1</v>
      </c>
      <c r="AA45" s="1">
        <v>1</v>
      </c>
      <c r="AB45" s="1">
        <v>1</v>
      </c>
      <c r="AC45" s="1">
        <v>-2</v>
      </c>
      <c r="AD45" s="1" t="s">
        <v>35</v>
      </c>
      <c r="AE45" s="1" t="s">
        <v>35</v>
      </c>
    </row>
    <row r="47" spans="1:31" x14ac:dyDescent="0.35">
      <c r="A47" s="40" t="s">
        <v>38</v>
      </c>
      <c r="B47" s="40" t="s">
        <v>46</v>
      </c>
      <c r="C47" s="47" t="s">
        <v>37</v>
      </c>
      <c r="D47" s="43" t="s">
        <v>1</v>
      </c>
      <c r="E47" s="21" t="s">
        <v>889</v>
      </c>
      <c r="I47" s="1">
        <v>1</v>
      </c>
      <c r="K47" s="1">
        <v>6046</v>
      </c>
      <c r="M47" s="1">
        <v>0</v>
      </c>
      <c r="Z47" s="1">
        <v>1</v>
      </c>
      <c r="AA47" s="1">
        <v>1</v>
      </c>
      <c r="AB47" s="1">
        <v>1</v>
      </c>
      <c r="AC47" s="1">
        <v>-2</v>
      </c>
      <c r="AD47" s="1" t="s">
        <v>35</v>
      </c>
      <c r="AE47" s="1" t="s">
        <v>35</v>
      </c>
    </row>
    <row r="49" spans="1:31" x14ac:dyDescent="0.35">
      <c r="A49" s="40" t="s">
        <v>38</v>
      </c>
      <c r="B49" s="40" t="s">
        <v>47</v>
      </c>
      <c r="C49" s="47" t="s">
        <v>39</v>
      </c>
      <c r="D49" s="43" t="s">
        <v>1</v>
      </c>
      <c r="E49" s="21" t="s">
        <v>889</v>
      </c>
      <c r="I49" s="1">
        <v>1</v>
      </c>
      <c r="K49" s="1">
        <v>6047</v>
      </c>
      <c r="M49" s="1">
        <v>0</v>
      </c>
      <c r="Z49" s="1">
        <v>1</v>
      </c>
      <c r="AA49" s="1">
        <v>1</v>
      </c>
      <c r="AB49" s="1">
        <v>1</v>
      </c>
      <c r="AC49" s="1">
        <v>-2</v>
      </c>
      <c r="AD49" s="1" t="s">
        <v>35</v>
      </c>
      <c r="AE49" s="1" t="s">
        <v>35</v>
      </c>
    </row>
    <row r="51" spans="1:31" x14ac:dyDescent="0.35">
      <c r="A51" s="40" t="s">
        <v>38</v>
      </c>
      <c r="C51" s="47" t="s">
        <v>48</v>
      </c>
      <c r="K51" s="1">
        <v>6048</v>
      </c>
      <c r="M51" s="1">
        <v>0</v>
      </c>
      <c r="Z51" s="1">
        <v>1</v>
      </c>
      <c r="AA51" s="1">
        <v>1</v>
      </c>
      <c r="AB51" s="1">
        <v>1</v>
      </c>
      <c r="AC51" s="1">
        <v>-2</v>
      </c>
      <c r="AD51" s="1" t="s">
        <v>21</v>
      </c>
      <c r="AE51" s="1" t="s">
        <v>25</v>
      </c>
    </row>
    <row r="53" spans="1:31" x14ac:dyDescent="0.35">
      <c r="A53" s="40" t="s">
        <v>38</v>
      </c>
      <c r="B53" s="40" t="s">
        <v>49</v>
      </c>
      <c r="C53" s="47" t="s">
        <v>36</v>
      </c>
      <c r="D53" s="43" t="s">
        <v>1</v>
      </c>
      <c r="E53" s="21" t="s">
        <v>889</v>
      </c>
      <c r="I53" s="1">
        <v>1</v>
      </c>
      <c r="K53" s="1">
        <v>6049</v>
      </c>
      <c r="M53" s="1">
        <v>0</v>
      </c>
      <c r="Z53" s="1">
        <v>1</v>
      </c>
      <c r="AA53" s="1">
        <v>1</v>
      </c>
      <c r="AB53" s="1">
        <v>1</v>
      </c>
      <c r="AC53" s="1">
        <v>-2</v>
      </c>
      <c r="AD53" s="1" t="s">
        <v>35</v>
      </c>
      <c r="AE53" s="1" t="s">
        <v>35</v>
      </c>
    </row>
    <row r="55" spans="1:31" x14ac:dyDescent="0.35">
      <c r="A55" s="40" t="s">
        <v>38</v>
      </c>
      <c r="B55" s="40" t="s">
        <v>50</v>
      </c>
      <c r="C55" s="47" t="s">
        <v>37</v>
      </c>
      <c r="D55" s="43" t="s">
        <v>1</v>
      </c>
      <c r="E55" s="21" t="s">
        <v>889</v>
      </c>
      <c r="I55" s="1">
        <v>1</v>
      </c>
      <c r="K55" s="1">
        <v>6050</v>
      </c>
      <c r="M55" s="1">
        <v>0</v>
      </c>
      <c r="Z55" s="1">
        <v>1</v>
      </c>
      <c r="AA55" s="1">
        <v>1</v>
      </c>
      <c r="AB55" s="1">
        <v>1</v>
      </c>
      <c r="AC55" s="1">
        <v>-2</v>
      </c>
      <c r="AD55" s="1" t="s">
        <v>35</v>
      </c>
      <c r="AE55" s="1" t="s">
        <v>35</v>
      </c>
    </row>
    <row r="57" spans="1:31" x14ac:dyDescent="0.35">
      <c r="A57" s="40" t="s">
        <v>38</v>
      </c>
      <c r="B57" s="40" t="s">
        <v>51</v>
      </c>
      <c r="C57" s="47" t="s">
        <v>39</v>
      </c>
      <c r="D57" s="43" t="s">
        <v>1</v>
      </c>
      <c r="E57" s="21" t="s">
        <v>889</v>
      </c>
      <c r="I57" s="1">
        <v>1</v>
      </c>
      <c r="K57" s="1">
        <v>6051</v>
      </c>
      <c r="M57" s="1">
        <v>0</v>
      </c>
      <c r="Z57" s="1">
        <v>1</v>
      </c>
      <c r="AA57" s="1">
        <v>1</v>
      </c>
      <c r="AB57" s="1">
        <v>1</v>
      </c>
      <c r="AC57" s="1">
        <v>-2</v>
      </c>
      <c r="AD57" s="1" t="s">
        <v>35</v>
      </c>
      <c r="AE57" s="1" t="s">
        <v>35</v>
      </c>
    </row>
    <row r="59" spans="1:31" x14ac:dyDescent="0.35">
      <c r="A59" s="40" t="s">
        <v>38</v>
      </c>
      <c r="C59" s="47" t="s">
        <v>52</v>
      </c>
      <c r="K59" s="1">
        <v>6052</v>
      </c>
      <c r="M59" s="1">
        <v>0</v>
      </c>
      <c r="Z59" s="1">
        <v>1</v>
      </c>
      <c r="AA59" s="1">
        <v>1</v>
      </c>
      <c r="AB59" s="1">
        <v>1</v>
      </c>
      <c r="AC59" s="1">
        <v>-2</v>
      </c>
      <c r="AD59" s="1" t="s">
        <v>21</v>
      </c>
      <c r="AE59" s="1" t="s">
        <v>25</v>
      </c>
    </row>
    <row r="61" spans="1:31" x14ac:dyDescent="0.35">
      <c r="A61" s="40" t="s">
        <v>38</v>
      </c>
      <c r="B61" s="40" t="s">
        <v>53</v>
      </c>
      <c r="C61" s="47" t="s">
        <v>36</v>
      </c>
      <c r="D61" s="43" t="s">
        <v>1</v>
      </c>
      <c r="E61" s="21" t="s">
        <v>889</v>
      </c>
      <c r="I61" s="1">
        <v>1</v>
      </c>
      <c r="K61" s="1">
        <v>6053</v>
      </c>
      <c r="M61" s="1">
        <v>0</v>
      </c>
      <c r="Z61" s="1">
        <v>1</v>
      </c>
      <c r="AA61" s="1">
        <v>1</v>
      </c>
      <c r="AB61" s="1">
        <v>1</v>
      </c>
      <c r="AC61" s="1">
        <v>-2</v>
      </c>
      <c r="AD61" s="1" t="s">
        <v>35</v>
      </c>
      <c r="AE61" s="1" t="s">
        <v>35</v>
      </c>
    </row>
    <row r="63" spans="1:31" x14ac:dyDescent="0.35">
      <c r="A63" s="40" t="s">
        <v>38</v>
      </c>
      <c r="B63" s="40" t="s">
        <v>54</v>
      </c>
      <c r="C63" s="47" t="s">
        <v>37</v>
      </c>
      <c r="D63" s="43" t="s">
        <v>1</v>
      </c>
      <c r="E63" s="21" t="s">
        <v>889</v>
      </c>
      <c r="I63" s="1">
        <v>1</v>
      </c>
      <c r="K63" s="1">
        <v>6054</v>
      </c>
      <c r="M63" s="1">
        <v>0</v>
      </c>
      <c r="Z63" s="1">
        <v>1</v>
      </c>
      <c r="AA63" s="1">
        <v>1</v>
      </c>
      <c r="AB63" s="1">
        <v>1</v>
      </c>
      <c r="AC63" s="1">
        <v>-2</v>
      </c>
      <c r="AD63" s="1" t="s">
        <v>35</v>
      </c>
      <c r="AE63" s="1" t="s">
        <v>35</v>
      </c>
    </row>
    <row r="65" spans="1:31" x14ac:dyDescent="0.35">
      <c r="A65" s="40" t="s">
        <v>38</v>
      </c>
      <c r="B65" s="40" t="s">
        <v>55</v>
      </c>
      <c r="C65" s="47" t="s">
        <v>39</v>
      </c>
      <c r="D65" s="43" t="s">
        <v>1</v>
      </c>
      <c r="E65" s="21" t="s">
        <v>889</v>
      </c>
      <c r="I65" s="1">
        <v>1</v>
      </c>
      <c r="K65" s="1">
        <v>6055</v>
      </c>
      <c r="M65" s="1">
        <v>0</v>
      </c>
      <c r="Z65" s="1">
        <v>1</v>
      </c>
      <c r="AA65" s="1">
        <v>1</v>
      </c>
      <c r="AB65" s="1">
        <v>1</v>
      </c>
      <c r="AC65" s="1">
        <v>-2</v>
      </c>
      <c r="AD65" s="1" t="s">
        <v>35</v>
      </c>
      <c r="AE65" s="1" t="s">
        <v>35</v>
      </c>
    </row>
    <row r="67" spans="1:31" x14ac:dyDescent="0.35">
      <c r="A67" s="40" t="s">
        <v>38</v>
      </c>
      <c r="C67" s="47" t="s">
        <v>56</v>
      </c>
      <c r="K67" s="1">
        <v>6056</v>
      </c>
      <c r="M67" s="1">
        <v>0</v>
      </c>
      <c r="Z67" s="1">
        <v>1</v>
      </c>
      <c r="AA67" s="1">
        <v>1</v>
      </c>
      <c r="AB67" s="1">
        <v>1</v>
      </c>
      <c r="AC67" s="1">
        <v>-2</v>
      </c>
      <c r="AD67" s="1" t="s">
        <v>21</v>
      </c>
      <c r="AE67" s="1" t="s">
        <v>25</v>
      </c>
    </row>
    <row r="69" spans="1:31" x14ac:dyDescent="0.35">
      <c r="A69" s="40" t="s">
        <v>38</v>
      </c>
      <c r="B69" s="40" t="s">
        <v>57</v>
      </c>
      <c r="C69" s="47" t="s">
        <v>36</v>
      </c>
      <c r="D69" s="43" t="s">
        <v>1</v>
      </c>
      <c r="E69" s="21" t="s">
        <v>889</v>
      </c>
      <c r="I69" s="1">
        <v>1</v>
      </c>
      <c r="K69" s="1">
        <v>6057</v>
      </c>
      <c r="M69" s="1">
        <v>0</v>
      </c>
      <c r="Z69" s="1">
        <v>1</v>
      </c>
      <c r="AA69" s="1">
        <v>1</v>
      </c>
      <c r="AB69" s="1">
        <v>1</v>
      </c>
      <c r="AC69" s="1">
        <v>-2</v>
      </c>
      <c r="AD69" s="1" t="s">
        <v>35</v>
      </c>
      <c r="AE69" s="1" t="s">
        <v>35</v>
      </c>
    </row>
    <row r="71" spans="1:31" x14ac:dyDescent="0.35">
      <c r="A71" s="40" t="s">
        <v>38</v>
      </c>
      <c r="B71" s="40" t="s">
        <v>58</v>
      </c>
      <c r="C71" s="47" t="s">
        <v>37</v>
      </c>
      <c r="D71" s="43" t="s">
        <v>1</v>
      </c>
      <c r="E71" s="21" t="s">
        <v>889</v>
      </c>
      <c r="I71" s="1">
        <v>1</v>
      </c>
      <c r="K71" s="1">
        <v>6058</v>
      </c>
      <c r="M71" s="1">
        <v>0</v>
      </c>
      <c r="Z71" s="1">
        <v>1</v>
      </c>
      <c r="AA71" s="1">
        <v>1</v>
      </c>
      <c r="AB71" s="1">
        <v>1</v>
      </c>
      <c r="AC71" s="1">
        <v>-2</v>
      </c>
      <c r="AD71" s="1" t="s">
        <v>35</v>
      </c>
      <c r="AE71" s="1" t="s">
        <v>35</v>
      </c>
    </row>
    <row r="73" spans="1:31" x14ac:dyDescent="0.35">
      <c r="A73" s="40" t="s">
        <v>38</v>
      </c>
      <c r="B73" s="40" t="s">
        <v>59</v>
      </c>
      <c r="C73" s="47" t="s">
        <v>39</v>
      </c>
      <c r="D73" s="43" t="s">
        <v>1</v>
      </c>
      <c r="E73" s="21" t="s">
        <v>889</v>
      </c>
      <c r="I73" s="1">
        <v>1</v>
      </c>
      <c r="K73" s="1">
        <v>6059</v>
      </c>
      <c r="M73" s="1">
        <v>0</v>
      </c>
      <c r="Z73" s="1">
        <v>1</v>
      </c>
      <c r="AA73" s="1">
        <v>1</v>
      </c>
      <c r="AB73" s="1">
        <v>1</v>
      </c>
      <c r="AC73" s="1">
        <v>-2</v>
      </c>
      <c r="AD73" s="1" t="s">
        <v>35</v>
      </c>
      <c r="AE73" s="1" t="s">
        <v>35</v>
      </c>
    </row>
    <row r="75" spans="1:31" x14ac:dyDescent="0.35">
      <c r="A75" s="40" t="s">
        <v>41</v>
      </c>
      <c r="C75" s="47" t="s">
        <v>60</v>
      </c>
      <c r="K75" s="1">
        <v>6060</v>
      </c>
      <c r="M75" s="1">
        <v>0</v>
      </c>
      <c r="Z75" s="1">
        <v>1</v>
      </c>
      <c r="AA75" s="1">
        <v>1</v>
      </c>
      <c r="AB75" s="1">
        <v>1</v>
      </c>
      <c r="AC75" s="1">
        <v>-2</v>
      </c>
      <c r="AD75" s="1" t="s">
        <v>21</v>
      </c>
      <c r="AE75" s="1" t="s">
        <v>25</v>
      </c>
    </row>
    <row r="77" spans="1:31" x14ac:dyDescent="0.35">
      <c r="A77" s="40" t="s">
        <v>41</v>
      </c>
      <c r="B77" s="40" t="s">
        <v>61</v>
      </c>
      <c r="C77" s="47" t="s">
        <v>36</v>
      </c>
      <c r="D77" s="43" t="s">
        <v>1</v>
      </c>
      <c r="E77" s="21" t="s">
        <v>889</v>
      </c>
      <c r="I77" s="1">
        <v>1</v>
      </c>
      <c r="K77" s="1">
        <v>6061</v>
      </c>
      <c r="M77" s="1">
        <v>0</v>
      </c>
      <c r="Z77" s="1">
        <v>1</v>
      </c>
      <c r="AA77" s="1">
        <v>1</v>
      </c>
      <c r="AB77" s="1">
        <v>1</v>
      </c>
      <c r="AC77" s="1">
        <v>-2</v>
      </c>
      <c r="AD77" s="1" t="s">
        <v>35</v>
      </c>
      <c r="AE77" s="1" t="s">
        <v>35</v>
      </c>
    </row>
    <row r="79" spans="1:31" x14ac:dyDescent="0.35">
      <c r="A79" s="40" t="s">
        <v>41</v>
      </c>
      <c r="B79" s="40" t="s">
        <v>62</v>
      </c>
      <c r="C79" s="47" t="s">
        <v>37</v>
      </c>
      <c r="D79" s="43" t="s">
        <v>1</v>
      </c>
      <c r="E79" s="21" t="s">
        <v>889</v>
      </c>
      <c r="I79" s="1">
        <v>1</v>
      </c>
      <c r="K79" s="1">
        <v>6062</v>
      </c>
      <c r="M79" s="1">
        <v>0</v>
      </c>
      <c r="Z79" s="1">
        <v>1</v>
      </c>
      <c r="AA79" s="1">
        <v>1</v>
      </c>
      <c r="AB79" s="1">
        <v>1</v>
      </c>
      <c r="AC79" s="1">
        <v>-2</v>
      </c>
      <c r="AD79" s="1" t="s">
        <v>35</v>
      </c>
      <c r="AE79" s="1" t="s">
        <v>35</v>
      </c>
    </row>
    <row r="81" spans="1:31" x14ac:dyDescent="0.35">
      <c r="A81" s="40" t="s">
        <v>41</v>
      </c>
      <c r="B81" s="40" t="s">
        <v>63</v>
      </c>
      <c r="C81" s="47" t="s">
        <v>39</v>
      </c>
      <c r="D81" s="43" t="s">
        <v>1</v>
      </c>
      <c r="E81" s="21" t="s">
        <v>889</v>
      </c>
      <c r="I81" s="1">
        <v>1</v>
      </c>
      <c r="K81" s="1">
        <v>6063</v>
      </c>
      <c r="M81" s="1">
        <v>0</v>
      </c>
      <c r="Z81" s="1">
        <v>1</v>
      </c>
      <c r="AA81" s="1">
        <v>1</v>
      </c>
      <c r="AB81" s="1">
        <v>1</v>
      </c>
      <c r="AC81" s="1">
        <v>-2</v>
      </c>
      <c r="AD81" s="1" t="s">
        <v>35</v>
      </c>
      <c r="AE81" s="1" t="s">
        <v>35</v>
      </c>
    </row>
    <row r="83" spans="1:31" x14ac:dyDescent="0.35">
      <c r="A83" s="40" t="s">
        <v>41</v>
      </c>
      <c r="C83" s="47" t="s">
        <v>64</v>
      </c>
      <c r="K83" s="1">
        <v>6064</v>
      </c>
      <c r="M83" s="1">
        <v>0</v>
      </c>
      <c r="Z83" s="1">
        <v>1</v>
      </c>
      <c r="AA83" s="1">
        <v>1</v>
      </c>
      <c r="AB83" s="1">
        <v>1</v>
      </c>
      <c r="AC83" s="1">
        <v>-2</v>
      </c>
      <c r="AD83" s="1" t="s">
        <v>21</v>
      </c>
      <c r="AE83" s="1" t="s">
        <v>25</v>
      </c>
    </row>
    <row r="85" spans="1:31" x14ac:dyDescent="0.35">
      <c r="A85" s="40" t="s">
        <v>41</v>
      </c>
      <c r="B85" s="40" t="s">
        <v>65</v>
      </c>
      <c r="C85" s="47" t="s">
        <v>36</v>
      </c>
      <c r="D85" s="43" t="s">
        <v>1</v>
      </c>
      <c r="E85" s="21" t="s">
        <v>889</v>
      </c>
      <c r="I85" s="1">
        <v>1</v>
      </c>
      <c r="K85" s="1">
        <v>6065</v>
      </c>
      <c r="M85" s="1">
        <v>0</v>
      </c>
      <c r="Z85" s="1">
        <v>1</v>
      </c>
      <c r="AA85" s="1">
        <v>1</v>
      </c>
      <c r="AB85" s="1">
        <v>1</v>
      </c>
      <c r="AC85" s="1">
        <v>-2</v>
      </c>
      <c r="AD85" s="1" t="s">
        <v>35</v>
      </c>
      <c r="AE85" s="1" t="s">
        <v>35</v>
      </c>
    </row>
    <row r="87" spans="1:31" x14ac:dyDescent="0.35">
      <c r="A87" s="40" t="s">
        <v>41</v>
      </c>
      <c r="B87" s="40" t="s">
        <v>66</v>
      </c>
      <c r="C87" s="47" t="s">
        <v>37</v>
      </c>
      <c r="D87" s="43" t="s">
        <v>1</v>
      </c>
      <c r="E87" s="21" t="s">
        <v>889</v>
      </c>
      <c r="I87" s="1">
        <v>1</v>
      </c>
      <c r="K87" s="1">
        <v>6066</v>
      </c>
      <c r="M87" s="1">
        <v>0</v>
      </c>
      <c r="Z87" s="1">
        <v>1</v>
      </c>
      <c r="AA87" s="1">
        <v>1</v>
      </c>
      <c r="AB87" s="1">
        <v>1</v>
      </c>
      <c r="AC87" s="1">
        <v>-2</v>
      </c>
      <c r="AD87" s="1" t="s">
        <v>35</v>
      </c>
      <c r="AE87" s="1" t="s">
        <v>35</v>
      </c>
    </row>
    <row r="89" spans="1:31" x14ac:dyDescent="0.35">
      <c r="A89" s="40" t="s">
        <v>41</v>
      </c>
      <c r="B89" s="40" t="s">
        <v>67</v>
      </c>
      <c r="C89" s="47" t="s">
        <v>39</v>
      </c>
      <c r="D89" s="43" t="s">
        <v>1</v>
      </c>
      <c r="E89" s="21" t="s">
        <v>889</v>
      </c>
      <c r="I89" s="1">
        <v>1</v>
      </c>
      <c r="K89" s="1">
        <v>6067</v>
      </c>
      <c r="M89" s="1">
        <v>0</v>
      </c>
      <c r="Z89" s="1">
        <v>1</v>
      </c>
      <c r="AA89" s="1">
        <v>1</v>
      </c>
      <c r="AB89" s="1">
        <v>1</v>
      </c>
      <c r="AC89" s="1">
        <v>-2</v>
      </c>
      <c r="AD89" s="1" t="s">
        <v>35</v>
      </c>
      <c r="AE89" s="1" t="s">
        <v>35</v>
      </c>
    </row>
    <row r="91" spans="1:31" x14ac:dyDescent="0.35">
      <c r="A91" s="40" t="s">
        <v>41</v>
      </c>
      <c r="C91" s="47" t="s">
        <v>68</v>
      </c>
      <c r="K91" s="1">
        <v>6068</v>
      </c>
      <c r="M91" s="1">
        <v>0</v>
      </c>
      <c r="Z91" s="1">
        <v>1</v>
      </c>
      <c r="AA91" s="1">
        <v>1</v>
      </c>
      <c r="AB91" s="1">
        <v>1</v>
      </c>
      <c r="AC91" s="1">
        <v>-2</v>
      </c>
      <c r="AD91" s="1" t="s">
        <v>21</v>
      </c>
      <c r="AE91" s="1" t="s">
        <v>25</v>
      </c>
    </row>
    <row r="93" spans="1:31" x14ac:dyDescent="0.35">
      <c r="A93" s="40" t="s">
        <v>41</v>
      </c>
      <c r="B93" s="40" t="s">
        <v>69</v>
      </c>
      <c r="C93" s="47" t="s">
        <v>36</v>
      </c>
      <c r="D93" s="43" t="s">
        <v>1</v>
      </c>
      <c r="E93" s="21" t="s">
        <v>889</v>
      </c>
      <c r="I93" s="1">
        <v>1</v>
      </c>
      <c r="K93" s="1">
        <v>6069</v>
      </c>
      <c r="M93" s="1">
        <v>0</v>
      </c>
      <c r="Z93" s="1">
        <v>1</v>
      </c>
      <c r="AA93" s="1">
        <v>1</v>
      </c>
      <c r="AB93" s="1">
        <v>1</v>
      </c>
      <c r="AC93" s="1">
        <v>-2</v>
      </c>
      <c r="AD93" s="1" t="s">
        <v>35</v>
      </c>
      <c r="AE93" s="1" t="s">
        <v>35</v>
      </c>
    </row>
    <row r="95" spans="1:31" x14ac:dyDescent="0.35">
      <c r="A95" s="40" t="s">
        <v>41</v>
      </c>
      <c r="B95" s="40" t="s">
        <v>70</v>
      </c>
      <c r="C95" s="47" t="s">
        <v>37</v>
      </c>
      <c r="D95" s="43" t="s">
        <v>1</v>
      </c>
      <c r="E95" s="21" t="s">
        <v>889</v>
      </c>
      <c r="I95" s="1">
        <v>1</v>
      </c>
      <c r="K95" s="1">
        <v>6070</v>
      </c>
      <c r="M95" s="1">
        <v>0</v>
      </c>
      <c r="Z95" s="1">
        <v>1</v>
      </c>
      <c r="AA95" s="1">
        <v>1</v>
      </c>
      <c r="AB95" s="1">
        <v>1</v>
      </c>
      <c r="AC95" s="1">
        <v>-2</v>
      </c>
      <c r="AD95" s="1" t="s">
        <v>35</v>
      </c>
      <c r="AE95" s="1" t="s">
        <v>35</v>
      </c>
    </row>
    <row r="97" spans="1:31" x14ac:dyDescent="0.35">
      <c r="A97" s="40" t="s">
        <v>41</v>
      </c>
      <c r="B97" s="40" t="s">
        <v>71</v>
      </c>
      <c r="C97" s="47" t="s">
        <v>39</v>
      </c>
      <c r="D97" s="43" t="s">
        <v>1</v>
      </c>
      <c r="E97" s="21" t="s">
        <v>889</v>
      </c>
      <c r="I97" s="1">
        <v>1</v>
      </c>
      <c r="K97" s="1">
        <v>6071</v>
      </c>
      <c r="M97" s="1">
        <v>0</v>
      </c>
      <c r="Z97" s="1">
        <v>1</v>
      </c>
      <c r="AA97" s="1">
        <v>1</v>
      </c>
      <c r="AB97" s="1">
        <v>1</v>
      </c>
      <c r="AC97" s="1">
        <v>-2</v>
      </c>
      <c r="AD97" s="1" t="s">
        <v>35</v>
      </c>
      <c r="AE97" s="1" t="s">
        <v>35</v>
      </c>
    </row>
    <row r="99" spans="1:31" ht="25.5" x14ac:dyDescent="0.35">
      <c r="A99" s="40" t="s">
        <v>41</v>
      </c>
      <c r="C99" s="47" t="s">
        <v>72</v>
      </c>
      <c r="K99" s="1">
        <v>6072</v>
      </c>
      <c r="M99" s="1">
        <v>0</v>
      </c>
      <c r="Z99" s="1">
        <v>1</v>
      </c>
      <c r="AA99" s="1">
        <v>1</v>
      </c>
      <c r="AB99" s="1">
        <v>1</v>
      </c>
      <c r="AC99" s="1">
        <v>-2</v>
      </c>
      <c r="AD99" s="1" t="s">
        <v>21</v>
      </c>
      <c r="AE99" s="1" t="s">
        <v>25</v>
      </c>
    </row>
    <row r="101" spans="1:31" x14ac:dyDescent="0.35">
      <c r="A101" s="40" t="s">
        <v>41</v>
      </c>
      <c r="B101" s="40" t="s">
        <v>73</v>
      </c>
      <c r="C101" s="47" t="s">
        <v>36</v>
      </c>
      <c r="D101" s="43" t="s">
        <v>1</v>
      </c>
      <c r="E101" s="21" t="s">
        <v>889</v>
      </c>
      <c r="I101" s="1">
        <v>1</v>
      </c>
      <c r="K101" s="1">
        <v>6073</v>
      </c>
      <c r="M101" s="1">
        <v>0</v>
      </c>
      <c r="Z101" s="1">
        <v>1</v>
      </c>
      <c r="AA101" s="1">
        <v>1</v>
      </c>
      <c r="AB101" s="1">
        <v>1</v>
      </c>
      <c r="AC101" s="1">
        <v>-2</v>
      </c>
      <c r="AD101" s="1" t="s">
        <v>35</v>
      </c>
      <c r="AE101" s="1" t="s">
        <v>35</v>
      </c>
    </row>
    <row r="103" spans="1:31" x14ac:dyDescent="0.35">
      <c r="A103" s="40" t="s">
        <v>41</v>
      </c>
      <c r="B103" s="40" t="s">
        <v>74</v>
      </c>
      <c r="C103" s="47" t="s">
        <v>37</v>
      </c>
      <c r="D103" s="43" t="s">
        <v>1</v>
      </c>
      <c r="E103" s="21" t="s">
        <v>889</v>
      </c>
      <c r="I103" s="1">
        <v>1</v>
      </c>
      <c r="K103" s="1">
        <v>6074</v>
      </c>
      <c r="M103" s="1">
        <v>0</v>
      </c>
      <c r="Z103" s="1">
        <v>1</v>
      </c>
      <c r="AA103" s="1">
        <v>1</v>
      </c>
      <c r="AB103" s="1">
        <v>1</v>
      </c>
      <c r="AC103" s="1">
        <v>-2</v>
      </c>
      <c r="AD103" s="1" t="s">
        <v>35</v>
      </c>
      <c r="AE103" s="1" t="s">
        <v>35</v>
      </c>
    </row>
    <row r="105" spans="1:31" x14ac:dyDescent="0.35">
      <c r="A105" s="40" t="s">
        <v>41</v>
      </c>
      <c r="B105" s="40" t="s">
        <v>75</v>
      </c>
      <c r="C105" s="47" t="s">
        <v>39</v>
      </c>
      <c r="D105" s="43" t="s">
        <v>1</v>
      </c>
      <c r="E105" s="21" t="s">
        <v>889</v>
      </c>
      <c r="I105" s="1">
        <v>1</v>
      </c>
      <c r="K105" s="1">
        <v>6075</v>
      </c>
      <c r="M105" s="1">
        <v>0</v>
      </c>
      <c r="Z105" s="1">
        <v>1</v>
      </c>
      <c r="AA105" s="1">
        <v>1</v>
      </c>
      <c r="AB105" s="1">
        <v>1</v>
      </c>
      <c r="AC105" s="1">
        <v>-2</v>
      </c>
      <c r="AD105" s="1" t="s">
        <v>35</v>
      </c>
      <c r="AE105" s="1" t="s">
        <v>35</v>
      </c>
    </row>
    <row r="107" spans="1:31" x14ac:dyDescent="0.35">
      <c r="A107" s="40" t="s">
        <v>42</v>
      </c>
      <c r="C107" s="47" t="s">
        <v>76</v>
      </c>
      <c r="K107" s="1">
        <v>6076</v>
      </c>
      <c r="M107" s="1">
        <v>0</v>
      </c>
      <c r="Z107" s="1">
        <v>1</v>
      </c>
      <c r="AA107" s="1">
        <v>1</v>
      </c>
      <c r="AB107" s="1">
        <v>1</v>
      </c>
      <c r="AC107" s="1">
        <v>-2</v>
      </c>
      <c r="AD107" s="1" t="s">
        <v>21</v>
      </c>
      <c r="AE107" s="1" t="s">
        <v>25</v>
      </c>
    </row>
    <row r="109" spans="1:31" x14ac:dyDescent="0.35">
      <c r="A109" s="40" t="s">
        <v>42</v>
      </c>
      <c r="B109" s="40" t="s">
        <v>77</v>
      </c>
      <c r="C109" s="47" t="s">
        <v>36</v>
      </c>
      <c r="D109" s="43" t="s">
        <v>1</v>
      </c>
      <c r="E109" s="21" t="s">
        <v>889</v>
      </c>
      <c r="I109" s="1">
        <v>1</v>
      </c>
      <c r="K109" s="1">
        <v>6077</v>
      </c>
      <c r="M109" s="1">
        <v>0</v>
      </c>
      <c r="Z109" s="1">
        <v>1</v>
      </c>
      <c r="AA109" s="1">
        <v>1</v>
      </c>
      <c r="AB109" s="1">
        <v>1</v>
      </c>
      <c r="AC109" s="1">
        <v>-2</v>
      </c>
      <c r="AD109" s="1" t="s">
        <v>35</v>
      </c>
      <c r="AE109" s="1" t="s">
        <v>35</v>
      </c>
    </row>
    <row r="111" spans="1:31" x14ac:dyDescent="0.35">
      <c r="A111" s="40" t="s">
        <v>42</v>
      </c>
      <c r="B111" s="40" t="s">
        <v>78</v>
      </c>
      <c r="C111" s="47" t="s">
        <v>37</v>
      </c>
      <c r="D111" s="43" t="s">
        <v>1</v>
      </c>
      <c r="E111" s="21" t="s">
        <v>889</v>
      </c>
      <c r="I111" s="1">
        <v>1</v>
      </c>
      <c r="K111" s="1">
        <v>6078</v>
      </c>
      <c r="M111" s="1">
        <v>0</v>
      </c>
      <c r="Z111" s="1">
        <v>1</v>
      </c>
      <c r="AA111" s="1">
        <v>1</v>
      </c>
      <c r="AB111" s="1">
        <v>1</v>
      </c>
      <c r="AC111" s="1">
        <v>-2</v>
      </c>
      <c r="AD111" s="1" t="s">
        <v>35</v>
      </c>
      <c r="AE111" s="1" t="s">
        <v>35</v>
      </c>
    </row>
    <row r="113" spans="1:31" x14ac:dyDescent="0.35">
      <c r="A113" s="40" t="s">
        <v>42</v>
      </c>
      <c r="B113" s="40" t="s">
        <v>79</v>
      </c>
      <c r="C113" s="47" t="s">
        <v>39</v>
      </c>
      <c r="D113" s="43" t="s">
        <v>1</v>
      </c>
      <c r="E113" s="21" t="s">
        <v>889</v>
      </c>
      <c r="I113" s="1">
        <v>1</v>
      </c>
      <c r="K113" s="1">
        <v>6079</v>
      </c>
      <c r="M113" s="1">
        <v>0</v>
      </c>
      <c r="Z113" s="1">
        <v>1</v>
      </c>
      <c r="AA113" s="1">
        <v>1</v>
      </c>
      <c r="AB113" s="1">
        <v>1</v>
      </c>
      <c r="AC113" s="1">
        <v>-2</v>
      </c>
      <c r="AD113" s="1" t="s">
        <v>35</v>
      </c>
      <c r="AE113" s="1" t="s">
        <v>35</v>
      </c>
    </row>
    <row r="115" spans="1:31" x14ac:dyDescent="0.35">
      <c r="A115" s="40" t="s">
        <v>42</v>
      </c>
      <c r="C115" s="47" t="s">
        <v>80</v>
      </c>
      <c r="K115" s="1">
        <v>6080</v>
      </c>
      <c r="M115" s="1">
        <v>0</v>
      </c>
      <c r="Z115" s="1">
        <v>1</v>
      </c>
      <c r="AA115" s="1">
        <v>1</v>
      </c>
      <c r="AB115" s="1">
        <v>1</v>
      </c>
      <c r="AC115" s="1">
        <v>-2</v>
      </c>
      <c r="AD115" s="1" t="s">
        <v>21</v>
      </c>
      <c r="AE115" s="1" t="s">
        <v>25</v>
      </c>
    </row>
    <row r="117" spans="1:31" x14ac:dyDescent="0.35">
      <c r="A117" s="40" t="s">
        <v>42</v>
      </c>
      <c r="B117" s="40" t="s">
        <v>81</v>
      </c>
      <c r="C117" s="47" t="s">
        <v>36</v>
      </c>
      <c r="D117" s="43" t="s">
        <v>1</v>
      </c>
      <c r="E117" s="21" t="s">
        <v>889</v>
      </c>
      <c r="I117" s="1">
        <v>1</v>
      </c>
      <c r="K117" s="1">
        <v>6081</v>
      </c>
      <c r="M117" s="1">
        <v>0</v>
      </c>
      <c r="Z117" s="1">
        <v>1</v>
      </c>
      <c r="AA117" s="1">
        <v>1</v>
      </c>
      <c r="AB117" s="1">
        <v>1</v>
      </c>
      <c r="AC117" s="1">
        <v>-2</v>
      </c>
      <c r="AD117" s="1" t="s">
        <v>35</v>
      </c>
      <c r="AE117" s="1" t="s">
        <v>35</v>
      </c>
    </row>
    <row r="119" spans="1:31" x14ac:dyDescent="0.35">
      <c r="A119" s="40" t="s">
        <v>42</v>
      </c>
      <c r="B119" s="40" t="s">
        <v>82</v>
      </c>
      <c r="C119" s="47" t="s">
        <v>37</v>
      </c>
      <c r="D119" s="43" t="s">
        <v>1</v>
      </c>
      <c r="E119" s="21" t="s">
        <v>889</v>
      </c>
      <c r="I119" s="1">
        <v>1</v>
      </c>
      <c r="K119" s="1">
        <v>6082</v>
      </c>
      <c r="M119" s="1">
        <v>0</v>
      </c>
      <c r="Z119" s="1">
        <v>1</v>
      </c>
      <c r="AA119" s="1">
        <v>1</v>
      </c>
      <c r="AB119" s="1">
        <v>1</v>
      </c>
      <c r="AC119" s="1">
        <v>-2</v>
      </c>
      <c r="AD119" s="1" t="s">
        <v>35</v>
      </c>
      <c r="AE119" s="1" t="s">
        <v>35</v>
      </c>
    </row>
    <row r="121" spans="1:31" x14ac:dyDescent="0.35">
      <c r="A121" s="40" t="s">
        <v>42</v>
      </c>
      <c r="B121" s="40" t="s">
        <v>83</v>
      </c>
      <c r="C121" s="47" t="s">
        <v>39</v>
      </c>
      <c r="D121" s="43" t="s">
        <v>1</v>
      </c>
      <c r="E121" s="21" t="s">
        <v>889</v>
      </c>
      <c r="I121" s="1">
        <v>1</v>
      </c>
      <c r="K121" s="1">
        <v>6083</v>
      </c>
      <c r="M121" s="1">
        <v>0</v>
      </c>
      <c r="Z121" s="1">
        <v>1</v>
      </c>
      <c r="AA121" s="1">
        <v>1</v>
      </c>
      <c r="AB121" s="1">
        <v>1</v>
      </c>
      <c r="AC121" s="1">
        <v>-2</v>
      </c>
      <c r="AD121" s="1" t="s">
        <v>35</v>
      </c>
      <c r="AE121" s="1" t="s">
        <v>35</v>
      </c>
    </row>
    <row r="123" spans="1:31" x14ac:dyDescent="0.35">
      <c r="A123" s="40" t="s">
        <v>42</v>
      </c>
      <c r="C123" s="47" t="s">
        <v>84</v>
      </c>
      <c r="K123" s="1">
        <v>6084</v>
      </c>
      <c r="M123" s="1">
        <v>0</v>
      </c>
      <c r="Z123" s="1">
        <v>1</v>
      </c>
      <c r="AA123" s="1">
        <v>1</v>
      </c>
      <c r="AB123" s="1">
        <v>1</v>
      </c>
      <c r="AC123" s="1">
        <v>-2</v>
      </c>
      <c r="AD123" s="1" t="s">
        <v>21</v>
      </c>
      <c r="AE123" s="1" t="s">
        <v>25</v>
      </c>
    </row>
    <row r="125" spans="1:31" x14ac:dyDescent="0.35">
      <c r="A125" s="40" t="s">
        <v>42</v>
      </c>
      <c r="B125" s="40" t="s">
        <v>85</v>
      </c>
      <c r="C125" s="47" t="s">
        <v>36</v>
      </c>
      <c r="D125" s="43" t="s">
        <v>1</v>
      </c>
      <c r="E125" s="21">
        <v>1</v>
      </c>
      <c r="G125" s="82">
        <f>I125*F125</f>
        <v>0</v>
      </c>
      <c r="I125" s="1">
        <v>1</v>
      </c>
      <c r="K125" s="1">
        <v>6085</v>
      </c>
      <c r="M125" s="1">
        <v>0</v>
      </c>
      <c r="Z125" s="1">
        <v>1</v>
      </c>
      <c r="AA125" s="1">
        <v>1</v>
      </c>
      <c r="AB125" s="1">
        <v>1</v>
      </c>
      <c r="AC125" s="1">
        <v>-2</v>
      </c>
      <c r="AD125" s="1" t="s">
        <v>35</v>
      </c>
      <c r="AE125" s="1" t="s">
        <v>35</v>
      </c>
    </row>
    <row r="127" spans="1:31" x14ac:dyDescent="0.35">
      <c r="A127" s="40" t="s">
        <v>42</v>
      </c>
      <c r="B127" s="40" t="s">
        <v>86</v>
      </c>
      <c r="C127" s="47" t="s">
        <v>37</v>
      </c>
      <c r="D127" s="43" t="s">
        <v>1</v>
      </c>
      <c r="E127" s="21" t="s">
        <v>889</v>
      </c>
      <c r="I127" s="1">
        <v>1</v>
      </c>
      <c r="K127" s="1">
        <v>6086</v>
      </c>
      <c r="M127" s="1">
        <v>0</v>
      </c>
      <c r="Z127" s="1">
        <v>1</v>
      </c>
      <c r="AA127" s="1">
        <v>1</v>
      </c>
      <c r="AB127" s="1">
        <v>1</v>
      </c>
      <c r="AC127" s="1">
        <v>-2</v>
      </c>
      <c r="AD127" s="1" t="s">
        <v>35</v>
      </c>
      <c r="AE127" s="1" t="s">
        <v>35</v>
      </c>
    </row>
    <row r="129" spans="1:31" x14ac:dyDescent="0.35">
      <c r="A129" s="40" t="s">
        <v>42</v>
      </c>
      <c r="B129" s="40" t="s">
        <v>87</v>
      </c>
      <c r="C129" s="47" t="s">
        <v>39</v>
      </c>
      <c r="D129" s="43" t="s">
        <v>1</v>
      </c>
      <c r="E129" s="21" t="s">
        <v>889</v>
      </c>
      <c r="I129" s="1">
        <v>1</v>
      </c>
      <c r="K129" s="1">
        <v>6087</v>
      </c>
      <c r="M129" s="1">
        <v>0</v>
      </c>
      <c r="Z129" s="1">
        <v>1</v>
      </c>
      <c r="AA129" s="1">
        <v>1</v>
      </c>
      <c r="AB129" s="1">
        <v>1</v>
      </c>
      <c r="AC129" s="1">
        <v>-2</v>
      </c>
      <c r="AD129" s="1" t="s">
        <v>35</v>
      </c>
      <c r="AE129" s="1" t="s">
        <v>35</v>
      </c>
    </row>
    <row r="131" spans="1:31" x14ac:dyDescent="0.35">
      <c r="A131" s="40" t="s">
        <v>42</v>
      </c>
      <c r="C131" s="47" t="s">
        <v>88</v>
      </c>
      <c r="K131" s="1">
        <v>6088</v>
      </c>
      <c r="M131" s="1">
        <v>0</v>
      </c>
      <c r="Z131" s="1">
        <v>1</v>
      </c>
      <c r="AA131" s="1">
        <v>1</v>
      </c>
      <c r="AB131" s="1">
        <v>1</v>
      </c>
      <c r="AC131" s="1">
        <v>-2</v>
      </c>
      <c r="AD131" s="1" t="s">
        <v>21</v>
      </c>
      <c r="AE131" s="1" t="s">
        <v>25</v>
      </c>
    </row>
    <row r="133" spans="1:31" x14ac:dyDescent="0.35">
      <c r="A133" s="40" t="s">
        <v>42</v>
      </c>
      <c r="B133" s="40" t="s">
        <v>89</v>
      </c>
      <c r="C133" s="47" t="s">
        <v>36</v>
      </c>
      <c r="D133" s="43" t="s">
        <v>1</v>
      </c>
      <c r="E133" s="21" t="s">
        <v>889</v>
      </c>
      <c r="I133" s="1">
        <v>1</v>
      </c>
      <c r="K133" s="1">
        <v>6089</v>
      </c>
      <c r="M133" s="1">
        <v>0</v>
      </c>
      <c r="Z133" s="1">
        <v>1</v>
      </c>
      <c r="AA133" s="1">
        <v>1</v>
      </c>
      <c r="AB133" s="1">
        <v>1</v>
      </c>
      <c r="AC133" s="1">
        <v>-2</v>
      </c>
      <c r="AD133" s="1" t="s">
        <v>35</v>
      </c>
      <c r="AE133" s="1" t="s">
        <v>35</v>
      </c>
    </row>
    <row r="135" spans="1:31" x14ac:dyDescent="0.35">
      <c r="A135" s="40" t="s">
        <v>42</v>
      </c>
      <c r="B135" s="40" t="s">
        <v>90</v>
      </c>
      <c r="C135" s="47" t="s">
        <v>37</v>
      </c>
      <c r="D135" s="43" t="s">
        <v>1</v>
      </c>
      <c r="E135" s="21" t="s">
        <v>889</v>
      </c>
      <c r="I135" s="1">
        <v>1</v>
      </c>
      <c r="K135" s="1">
        <v>6090</v>
      </c>
      <c r="M135" s="1">
        <v>0</v>
      </c>
      <c r="Z135" s="1">
        <v>1</v>
      </c>
      <c r="AA135" s="1">
        <v>1</v>
      </c>
      <c r="AB135" s="1">
        <v>1</v>
      </c>
      <c r="AC135" s="1">
        <v>-2</v>
      </c>
      <c r="AD135" s="1" t="s">
        <v>35</v>
      </c>
      <c r="AE135" s="1" t="s">
        <v>35</v>
      </c>
    </row>
    <row r="137" spans="1:31" x14ac:dyDescent="0.35">
      <c r="A137" s="40" t="s">
        <v>42</v>
      </c>
      <c r="B137" s="40" t="s">
        <v>91</v>
      </c>
      <c r="C137" s="47" t="s">
        <v>39</v>
      </c>
      <c r="D137" s="43" t="s">
        <v>1</v>
      </c>
      <c r="E137" s="21" t="s">
        <v>889</v>
      </c>
      <c r="I137" s="1">
        <v>1</v>
      </c>
      <c r="K137" s="1">
        <v>6091</v>
      </c>
      <c r="M137" s="1">
        <v>0</v>
      </c>
      <c r="Z137" s="1">
        <v>1</v>
      </c>
      <c r="AA137" s="1">
        <v>1</v>
      </c>
      <c r="AB137" s="1">
        <v>1</v>
      </c>
      <c r="AC137" s="1">
        <v>-2</v>
      </c>
      <c r="AD137" s="1" t="s">
        <v>35</v>
      </c>
      <c r="AE137" s="1" t="s">
        <v>35</v>
      </c>
    </row>
    <row r="139" spans="1:31" ht="25.5" x14ac:dyDescent="0.35">
      <c r="A139" s="40" t="s">
        <v>43</v>
      </c>
      <c r="C139" s="47" t="s">
        <v>92</v>
      </c>
      <c r="K139" s="1">
        <v>6092</v>
      </c>
      <c r="M139" s="1">
        <v>0</v>
      </c>
      <c r="Z139" s="1">
        <v>1</v>
      </c>
      <c r="AA139" s="1">
        <v>1</v>
      </c>
      <c r="AB139" s="1">
        <v>1</v>
      </c>
      <c r="AC139" s="1">
        <v>-2</v>
      </c>
      <c r="AD139" s="1" t="s">
        <v>21</v>
      </c>
      <c r="AE139" s="1" t="s">
        <v>25</v>
      </c>
    </row>
    <row r="141" spans="1:31" x14ac:dyDescent="0.35">
      <c r="A141" s="40" t="s">
        <v>43</v>
      </c>
      <c r="B141" s="40" t="s">
        <v>93</v>
      </c>
      <c r="C141" s="47" t="s">
        <v>36</v>
      </c>
      <c r="D141" s="43" t="s">
        <v>1</v>
      </c>
      <c r="E141" s="21" t="s">
        <v>889</v>
      </c>
      <c r="I141" s="1">
        <v>1</v>
      </c>
      <c r="K141" s="1">
        <v>6093</v>
      </c>
      <c r="M141" s="1">
        <v>0</v>
      </c>
      <c r="Z141" s="1">
        <v>1</v>
      </c>
      <c r="AA141" s="1">
        <v>1</v>
      </c>
      <c r="AB141" s="1">
        <v>1</v>
      </c>
      <c r="AC141" s="1">
        <v>-2</v>
      </c>
      <c r="AD141" s="1" t="s">
        <v>35</v>
      </c>
      <c r="AE141" s="1" t="s">
        <v>35</v>
      </c>
    </row>
    <row r="143" spans="1:31" x14ac:dyDescent="0.35">
      <c r="A143" s="40" t="s">
        <v>43</v>
      </c>
      <c r="B143" s="40" t="s">
        <v>94</v>
      </c>
      <c r="C143" s="47" t="s">
        <v>37</v>
      </c>
      <c r="D143" s="43" t="s">
        <v>1</v>
      </c>
      <c r="E143" s="21" t="s">
        <v>889</v>
      </c>
      <c r="I143" s="1">
        <v>1</v>
      </c>
      <c r="K143" s="1">
        <v>6094</v>
      </c>
      <c r="M143" s="1">
        <v>0</v>
      </c>
      <c r="Z143" s="1">
        <v>1</v>
      </c>
      <c r="AA143" s="1">
        <v>1</v>
      </c>
      <c r="AB143" s="1">
        <v>1</v>
      </c>
      <c r="AC143" s="1">
        <v>-2</v>
      </c>
      <c r="AD143" s="1" t="s">
        <v>35</v>
      </c>
      <c r="AE143" s="1" t="s">
        <v>35</v>
      </c>
    </row>
    <row r="145" spans="1:31" x14ac:dyDescent="0.35">
      <c r="A145" s="40" t="s">
        <v>43</v>
      </c>
      <c r="B145" s="40" t="s">
        <v>95</v>
      </c>
      <c r="C145" s="47" t="s">
        <v>39</v>
      </c>
      <c r="D145" s="43" t="s">
        <v>1</v>
      </c>
      <c r="E145" s="21" t="s">
        <v>889</v>
      </c>
      <c r="I145" s="1">
        <v>1</v>
      </c>
      <c r="K145" s="1">
        <v>6095</v>
      </c>
      <c r="M145" s="1">
        <v>0</v>
      </c>
      <c r="Z145" s="1">
        <v>1</v>
      </c>
      <c r="AA145" s="1">
        <v>1</v>
      </c>
      <c r="AB145" s="1">
        <v>1</v>
      </c>
      <c r="AC145" s="1">
        <v>-2</v>
      </c>
      <c r="AD145" s="1" t="s">
        <v>35</v>
      </c>
      <c r="AE145" s="1" t="s">
        <v>35</v>
      </c>
    </row>
    <row r="147" spans="1:31" ht="25.5" x14ac:dyDescent="0.35">
      <c r="A147" s="40" t="s">
        <v>43</v>
      </c>
      <c r="C147" s="47" t="s">
        <v>96</v>
      </c>
      <c r="K147" s="1">
        <v>6096</v>
      </c>
      <c r="M147" s="1">
        <v>0</v>
      </c>
      <c r="Z147" s="1">
        <v>1</v>
      </c>
      <c r="AA147" s="1">
        <v>1</v>
      </c>
      <c r="AB147" s="1">
        <v>1</v>
      </c>
      <c r="AC147" s="1">
        <v>-2</v>
      </c>
      <c r="AD147" s="1" t="s">
        <v>21</v>
      </c>
      <c r="AE147" s="1" t="s">
        <v>25</v>
      </c>
    </row>
    <row r="149" spans="1:31" x14ac:dyDescent="0.35">
      <c r="A149" s="40" t="s">
        <v>43</v>
      </c>
      <c r="B149" s="40" t="s">
        <v>97</v>
      </c>
      <c r="C149" s="47" t="s">
        <v>36</v>
      </c>
      <c r="D149" s="43" t="s">
        <v>1</v>
      </c>
      <c r="E149" s="21" t="s">
        <v>889</v>
      </c>
      <c r="I149" s="1">
        <v>1</v>
      </c>
      <c r="K149" s="1">
        <v>6097</v>
      </c>
      <c r="M149" s="1">
        <v>0</v>
      </c>
      <c r="Z149" s="1">
        <v>1</v>
      </c>
      <c r="AA149" s="1">
        <v>1</v>
      </c>
      <c r="AB149" s="1">
        <v>1</v>
      </c>
      <c r="AC149" s="1">
        <v>-2</v>
      </c>
      <c r="AD149" s="1" t="s">
        <v>35</v>
      </c>
      <c r="AE149" s="1" t="s">
        <v>35</v>
      </c>
    </row>
    <row r="151" spans="1:31" x14ac:dyDescent="0.35">
      <c r="A151" s="40" t="s">
        <v>43</v>
      </c>
      <c r="B151" s="40" t="s">
        <v>98</v>
      </c>
      <c r="C151" s="47" t="s">
        <v>37</v>
      </c>
      <c r="D151" s="43" t="s">
        <v>1</v>
      </c>
      <c r="E151" s="21" t="s">
        <v>889</v>
      </c>
      <c r="I151" s="1">
        <v>1</v>
      </c>
      <c r="K151" s="1">
        <v>6098</v>
      </c>
      <c r="M151" s="1">
        <v>0</v>
      </c>
      <c r="Z151" s="1">
        <v>1</v>
      </c>
      <c r="AA151" s="1">
        <v>1</v>
      </c>
      <c r="AB151" s="1">
        <v>1</v>
      </c>
      <c r="AC151" s="1">
        <v>-2</v>
      </c>
      <c r="AD151" s="1" t="s">
        <v>35</v>
      </c>
      <c r="AE151" s="1" t="s">
        <v>35</v>
      </c>
    </row>
    <row r="153" spans="1:31" x14ac:dyDescent="0.35">
      <c r="A153" s="40" t="s">
        <v>43</v>
      </c>
      <c r="B153" s="40" t="s">
        <v>99</v>
      </c>
      <c r="C153" s="47" t="s">
        <v>39</v>
      </c>
      <c r="D153" s="43" t="s">
        <v>1</v>
      </c>
      <c r="E153" s="21" t="s">
        <v>889</v>
      </c>
      <c r="I153" s="1">
        <v>1</v>
      </c>
      <c r="K153" s="1">
        <v>6099</v>
      </c>
      <c r="M153" s="1">
        <v>0</v>
      </c>
      <c r="Z153" s="1">
        <v>1</v>
      </c>
      <c r="AA153" s="1">
        <v>1</v>
      </c>
      <c r="AB153" s="1">
        <v>1</v>
      </c>
      <c r="AC153" s="1">
        <v>-2</v>
      </c>
      <c r="AD153" s="1" t="s">
        <v>35</v>
      </c>
      <c r="AE153" s="1" t="s">
        <v>35</v>
      </c>
    </row>
    <row r="155" spans="1:31" ht="25.5" x14ac:dyDescent="0.35">
      <c r="A155" s="40" t="s">
        <v>43</v>
      </c>
      <c r="C155" s="47" t="s">
        <v>100</v>
      </c>
      <c r="K155" s="1">
        <v>6100</v>
      </c>
      <c r="M155" s="1">
        <v>0</v>
      </c>
      <c r="Z155" s="1">
        <v>1</v>
      </c>
      <c r="AA155" s="1">
        <v>1</v>
      </c>
      <c r="AB155" s="1">
        <v>1</v>
      </c>
      <c r="AC155" s="1">
        <v>-2</v>
      </c>
      <c r="AD155" s="1" t="s">
        <v>21</v>
      </c>
      <c r="AE155" s="1" t="s">
        <v>25</v>
      </c>
    </row>
    <row r="157" spans="1:31" x14ac:dyDescent="0.35">
      <c r="A157" s="40" t="s">
        <v>43</v>
      </c>
      <c r="B157" s="40" t="s">
        <v>101</v>
      </c>
      <c r="C157" s="47" t="s">
        <v>36</v>
      </c>
      <c r="D157" s="43" t="s">
        <v>1</v>
      </c>
      <c r="E157" s="21" t="s">
        <v>889</v>
      </c>
      <c r="I157" s="1">
        <v>1</v>
      </c>
      <c r="K157" s="1">
        <v>6101</v>
      </c>
      <c r="M157" s="1">
        <v>0</v>
      </c>
      <c r="Z157" s="1">
        <v>1</v>
      </c>
      <c r="AA157" s="1">
        <v>1</v>
      </c>
      <c r="AB157" s="1">
        <v>1</v>
      </c>
      <c r="AC157" s="1">
        <v>-2</v>
      </c>
      <c r="AD157" s="1" t="s">
        <v>35</v>
      </c>
      <c r="AE157" s="1" t="s">
        <v>35</v>
      </c>
    </row>
    <row r="159" spans="1:31" x14ac:dyDescent="0.35">
      <c r="A159" s="40" t="s">
        <v>43</v>
      </c>
      <c r="B159" s="40" t="s">
        <v>102</v>
      </c>
      <c r="C159" s="47" t="s">
        <v>37</v>
      </c>
      <c r="D159" s="43" t="s">
        <v>1</v>
      </c>
      <c r="E159" s="21" t="s">
        <v>889</v>
      </c>
      <c r="I159" s="1">
        <v>1</v>
      </c>
      <c r="K159" s="1">
        <v>6102</v>
      </c>
      <c r="M159" s="1">
        <v>0</v>
      </c>
      <c r="Z159" s="1">
        <v>1</v>
      </c>
      <c r="AA159" s="1">
        <v>1</v>
      </c>
      <c r="AB159" s="1">
        <v>1</v>
      </c>
      <c r="AC159" s="1">
        <v>-2</v>
      </c>
      <c r="AD159" s="1" t="s">
        <v>35</v>
      </c>
      <c r="AE159" s="1" t="s">
        <v>35</v>
      </c>
    </row>
    <row r="161" spans="1:31" x14ac:dyDescent="0.35">
      <c r="A161" s="40" t="s">
        <v>43</v>
      </c>
      <c r="B161" s="40" t="s">
        <v>103</v>
      </c>
      <c r="C161" s="47" t="s">
        <v>39</v>
      </c>
      <c r="D161" s="43" t="s">
        <v>1</v>
      </c>
      <c r="E161" s="21" t="s">
        <v>889</v>
      </c>
      <c r="I161" s="1">
        <v>1</v>
      </c>
      <c r="K161" s="1">
        <v>6103</v>
      </c>
      <c r="M161" s="1">
        <v>0</v>
      </c>
      <c r="Z161" s="1">
        <v>1</v>
      </c>
      <c r="AA161" s="1">
        <v>1</v>
      </c>
      <c r="AB161" s="1">
        <v>1</v>
      </c>
      <c r="AC161" s="1">
        <v>-2</v>
      </c>
      <c r="AD161" s="1" t="s">
        <v>35</v>
      </c>
      <c r="AE161" s="1" t="s">
        <v>35</v>
      </c>
    </row>
    <row r="163" spans="1:31" x14ac:dyDescent="0.35">
      <c r="A163" s="40" t="s">
        <v>43</v>
      </c>
      <c r="C163" s="47" t="s">
        <v>104</v>
      </c>
      <c r="K163" s="1">
        <v>6104</v>
      </c>
      <c r="M163" s="1">
        <v>0</v>
      </c>
      <c r="Z163" s="1">
        <v>1</v>
      </c>
      <c r="AA163" s="1">
        <v>1</v>
      </c>
      <c r="AB163" s="1">
        <v>1</v>
      </c>
      <c r="AC163" s="1">
        <v>-2</v>
      </c>
      <c r="AD163" s="1" t="s">
        <v>21</v>
      </c>
      <c r="AE163" s="1" t="s">
        <v>25</v>
      </c>
    </row>
    <row r="165" spans="1:31" x14ac:dyDescent="0.35">
      <c r="A165" s="40" t="s">
        <v>43</v>
      </c>
      <c r="B165" s="40" t="s">
        <v>105</v>
      </c>
      <c r="C165" s="47" t="s">
        <v>36</v>
      </c>
      <c r="D165" s="43" t="s">
        <v>1</v>
      </c>
      <c r="E165" s="21">
        <v>1</v>
      </c>
      <c r="G165" s="82">
        <f>I165*F165</f>
        <v>0</v>
      </c>
      <c r="I165" s="1">
        <v>1</v>
      </c>
      <c r="K165" s="1">
        <v>6105</v>
      </c>
      <c r="M165" s="1">
        <v>0</v>
      </c>
      <c r="Z165" s="1">
        <v>1</v>
      </c>
      <c r="AA165" s="1">
        <v>1</v>
      </c>
      <c r="AB165" s="1">
        <v>1</v>
      </c>
      <c r="AC165" s="1">
        <v>-2</v>
      </c>
      <c r="AD165" s="1" t="s">
        <v>35</v>
      </c>
      <c r="AE165" s="1" t="s">
        <v>35</v>
      </c>
    </row>
    <row r="167" spans="1:31" x14ac:dyDescent="0.35">
      <c r="A167" s="40" t="s">
        <v>43</v>
      </c>
      <c r="B167" s="40" t="s">
        <v>106</v>
      </c>
      <c r="C167" s="47" t="s">
        <v>37</v>
      </c>
      <c r="D167" s="43" t="s">
        <v>1</v>
      </c>
      <c r="E167" s="21" t="s">
        <v>889</v>
      </c>
      <c r="I167" s="1">
        <v>1</v>
      </c>
      <c r="K167" s="1">
        <v>6106</v>
      </c>
      <c r="M167" s="1">
        <v>0</v>
      </c>
      <c r="Z167" s="1">
        <v>1</v>
      </c>
      <c r="AA167" s="1">
        <v>1</v>
      </c>
      <c r="AB167" s="1">
        <v>1</v>
      </c>
      <c r="AC167" s="1">
        <v>-2</v>
      </c>
      <c r="AD167" s="1" t="s">
        <v>35</v>
      </c>
      <c r="AE167" s="1" t="s">
        <v>35</v>
      </c>
    </row>
    <row r="169" spans="1:31" x14ac:dyDescent="0.35">
      <c r="A169" s="40" t="s">
        <v>43</v>
      </c>
      <c r="B169" s="40" t="s">
        <v>107</v>
      </c>
      <c r="C169" s="47" t="s">
        <v>39</v>
      </c>
      <c r="D169" s="43" t="s">
        <v>1</v>
      </c>
      <c r="E169" s="21" t="s">
        <v>889</v>
      </c>
      <c r="I169" s="1">
        <v>1</v>
      </c>
      <c r="K169" s="1">
        <v>6107</v>
      </c>
      <c r="M169" s="1">
        <v>0</v>
      </c>
      <c r="Z169" s="1">
        <v>1</v>
      </c>
      <c r="AA169" s="1">
        <v>1</v>
      </c>
      <c r="AB169" s="1">
        <v>1</v>
      </c>
      <c r="AC169" s="1">
        <v>-2</v>
      </c>
      <c r="AD169" s="1" t="s">
        <v>35</v>
      </c>
      <c r="AE169" s="1" t="s">
        <v>35</v>
      </c>
    </row>
    <row r="171" spans="1:31" x14ac:dyDescent="0.35">
      <c r="A171" s="40" t="s">
        <v>45</v>
      </c>
      <c r="C171" s="47" t="s">
        <v>108</v>
      </c>
      <c r="K171" s="1">
        <v>6108</v>
      </c>
      <c r="M171" s="1">
        <v>0</v>
      </c>
      <c r="Z171" s="1">
        <v>1</v>
      </c>
      <c r="AA171" s="1">
        <v>1</v>
      </c>
      <c r="AB171" s="1">
        <v>1</v>
      </c>
      <c r="AC171" s="1">
        <v>-2</v>
      </c>
      <c r="AD171" s="1" t="s">
        <v>21</v>
      </c>
      <c r="AE171" s="1" t="s">
        <v>25</v>
      </c>
    </row>
    <row r="173" spans="1:31" x14ac:dyDescent="0.35">
      <c r="A173" s="40" t="s">
        <v>45</v>
      </c>
      <c r="B173" s="40" t="s">
        <v>109</v>
      </c>
      <c r="C173" s="47" t="s">
        <v>36</v>
      </c>
      <c r="D173" s="43" t="s">
        <v>1</v>
      </c>
      <c r="E173" s="21" t="s">
        <v>889</v>
      </c>
      <c r="I173" s="1">
        <v>1</v>
      </c>
      <c r="K173" s="1">
        <v>6109</v>
      </c>
      <c r="M173" s="1">
        <v>0</v>
      </c>
      <c r="Z173" s="1">
        <v>1</v>
      </c>
      <c r="AA173" s="1">
        <v>1</v>
      </c>
      <c r="AB173" s="1">
        <v>1</v>
      </c>
      <c r="AC173" s="1">
        <v>-2</v>
      </c>
      <c r="AD173" s="1" t="s">
        <v>35</v>
      </c>
      <c r="AE173" s="1" t="s">
        <v>35</v>
      </c>
    </row>
    <row r="175" spans="1:31" x14ac:dyDescent="0.35">
      <c r="A175" s="40" t="s">
        <v>45</v>
      </c>
      <c r="B175" s="40" t="s">
        <v>110</v>
      </c>
      <c r="C175" s="47" t="s">
        <v>37</v>
      </c>
      <c r="D175" s="43" t="s">
        <v>1</v>
      </c>
      <c r="E175" s="21" t="s">
        <v>889</v>
      </c>
      <c r="I175" s="1">
        <v>1</v>
      </c>
      <c r="K175" s="1">
        <v>6110</v>
      </c>
      <c r="M175" s="1">
        <v>0</v>
      </c>
      <c r="Z175" s="1">
        <v>1</v>
      </c>
      <c r="AA175" s="1">
        <v>1</v>
      </c>
      <c r="AB175" s="1">
        <v>1</v>
      </c>
      <c r="AC175" s="1">
        <v>-2</v>
      </c>
      <c r="AD175" s="1" t="s">
        <v>35</v>
      </c>
      <c r="AE175" s="1" t="s">
        <v>35</v>
      </c>
    </row>
    <row r="177" spans="1:31" x14ac:dyDescent="0.35">
      <c r="A177" s="40" t="s">
        <v>45</v>
      </c>
      <c r="B177" s="40" t="s">
        <v>111</v>
      </c>
      <c r="C177" s="47" t="s">
        <v>39</v>
      </c>
      <c r="D177" s="43" t="s">
        <v>1</v>
      </c>
      <c r="E177" s="21" t="s">
        <v>889</v>
      </c>
      <c r="I177" s="1">
        <v>1</v>
      </c>
      <c r="K177" s="1">
        <v>6111</v>
      </c>
      <c r="M177" s="1">
        <v>0</v>
      </c>
      <c r="Z177" s="1">
        <v>1</v>
      </c>
      <c r="AA177" s="1">
        <v>1</v>
      </c>
      <c r="AB177" s="1">
        <v>1</v>
      </c>
      <c r="AC177" s="1">
        <v>-2</v>
      </c>
      <c r="AD177" s="1" t="s">
        <v>35</v>
      </c>
      <c r="AE177" s="1" t="s">
        <v>35</v>
      </c>
    </row>
    <row r="179" spans="1:31" x14ac:dyDescent="0.35">
      <c r="A179" s="40" t="s">
        <v>45</v>
      </c>
      <c r="C179" s="47" t="s">
        <v>112</v>
      </c>
      <c r="K179" s="1">
        <v>6112</v>
      </c>
      <c r="M179" s="1">
        <v>0</v>
      </c>
      <c r="Z179" s="1">
        <v>1</v>
      </c>
      <c r="AA179" s="1">
        <v>1</v>
      </c>
      <c r="AB179" s="1">
        <v>1</v>
      </c>
      <c r="AC179" s="1">
        <v>-2</v>
      </c>
      <c r="AD179" s="1" t="s">
        <v>21</v>
      </c>
      <c r="AE179" s="1" t="s">
        <v>25</v>
      </c>
    </row>
    <row r="181" spans="1:31" x14ac:dyDescent="0.35">
      <c r="A181" s="40" t="s">
        <v>45</v>
      </c>
      <c r="B181" s="40" t="s">
        <v>113</v>
      </c>
      <c r="C181" s="47" t="s">
        <v>36</v>
      </c>
      <c r="D181" s="43" t="s">
        <v>1</v>
      </c>
      <c r="E181" s="21" t="s">
        <v>889</v>
      </c>
      <c r="I181" s="1">
        <v>1</v>
      </c>
      <c r="K181" s="1">
        <v>6113</v>
      </c>
      <c r="M181" s="1">
        <v>0</v>
      </c>
      <c r="Z181" s="1">
        <v>1</v>
      </c>
      <c r="AA181" s="1">
        <v>1</v>
      </c>
      <c r="AB181" s="1">
        <v>1</v>
      </c>
      <c r="AC181" s="1">
        <v>-2</v>
      </c>
      <c r="AD181" s="1" t="s">
        <v>35</v>
      </c>
      <c r="AE181" s="1" t="s">
        <v>35</v>
      </c>
    </row>
    <row r="183" spans="1:31" x14ac:dyDescent="0.35">
      <c r="A183" s="40" t="s">
        <v>45</v>
      </c>
      <c r="B183" s="40" t="s">
        <v>114</v>
      </c>
      <c r="C183" s="47" t="s">
        <v>37</v>
      </c>
      <c r="D183" s="43" t="s">
        <v>1</v>
      </c>
      <c r="E183" s="21" t="s">
        <v>889</v>
      </c>
      <c r="I183" s="1">
        <v>1</v>
      </c>
      <c r="K183" s="1">
        <v>6114</v>
      </c>
      <c r="M183" s="1">
        <v>0</v>
      </c>
      <c r="Z183" s="1">
        <v>1</v>
      </c>
      <c r="AA183" s="1">
        <v>1</v>
      </c>
      <c r="AB183" s="1">
        <v>1</v>
      </c>
      <c r="AC183" s="1">
        <v>-2</v>
      </c>
      <c r="AD183" s="1" t="s">
        <v>35</v>
      </c>
      <c r="AE183" s="1" t="s">
        <v>35</v>
      </c>
    </row>
    <row r="185" spans="1:31" x14ac:dyDescent="0.35">
      <c r="A185" s="40" t="s">
        <v>45</v>
      </c>
      <c r="B185" s="40" t="s">
        <v>115</v>
      </c>
      <c r="C185" s="47" t="s">
        <v>39</v>
      </c>
      <c r="D185" s="43" t="s">
        <v>1</v>
      </c>
      <c r="E185" s="21" t="s">
        <v>889</v>
      </c>
      <c r="I185" s="1">
        <v>1</v>
      </c>
      <c r="K185" s="1">
        <v>6115</v>
      </c>
      <c r="M185" s="1">
        <v>0</v>
      </c>
      <c r="Z185" s="1">
        <v>1</v>
      </c>
      <c r="AA185" s="1">
        <v>1</v>
      </c>
      <c r="AB185" s="1">
        <v>1</v>
      </c>
      <c r="AC185" s="1">
        <v>-2</v>
      </c>
      <c r="AD185" s="1" t="s">
        <v>35</v>
      </c>
      <c r="AE185" s="1" t="s">
        <v>35</v>
      </c>
    </row>
    <row r="187" spans="1:31" x14ac:dyDescent="0.35">
      <c r="A187" s="40" t="s">
        <v>45</v>
      </c>
      <c r="C187" s="47" t="s">
        <v>116</v>
      </c>
      <c r="K187" s="1">
        <v>6116</v>
      </c>
      <c r="M187" s="1">
        <v>0</v>
      </c>
      <c r="Z187" s="1">
        <v>1</v>
      </c>
      <c r="AA187" s="1">
        <v>1</v>
      </c>
      <c r="AB187" s="1">
        <v>1</v>
      </c>
      <c r="AC187" s="1">
        <v>-2</v>
      </c>
      <c r="AD187" s="1" t="s">
        <v>21</v>
      </c>
      <c r="AE187" s="1" t="s">
        <v>25</v>
      </c>
    </row>
    <row r="189" spans="1:31" x14ac:dyDescent="0.35">
      <c r="A189" s="40" t="s">
        <v>45</v>
      </c>
      <c r="B189" s="40" t="s">
        <v>117</v>
      </c>
      <c r="C189" s="47" t="s">
        <v>36</v>
      </c>
      <c r="D189" s="43" t="s">
        <v>1</v>
      </c>
      <c r="E189" s="21" t="s">
        <v>889</v>
      </c>
      <c r="I189" s="1">
        <v>1</v>
      </c>
      <c r="K189" s="1">
        <v>6117</v>
      </c>
      <c r="M189" s="1">
        <v>0</v>
      </c>
      <c r="Z189" s="1">
        <v>1</v>
      </c>
      <c r="AA189" s="1">
        <v>1</v>
      </c>
      <c r="AB189" s="1">
        <v>1</v>
      </c>
      <c r="AC189" s="1">
        <v>-2</v>
      </c>
      <c r="AD189" s="1" t="s">
        <v>35</v>
      </c>
      <c r="AE189" s="1" t="s">
        <v>35</v>
      </c>
    </row>
    <row r="191" spans="1:31" x14ac:dyDescent="0.35">
      <c r="A191" s="40" t="s">
        <v>45</v>
      </c>
      <c r="B191" s="40" t="s">
        <v>118</v>
      </c>
      <c r="C191" s="47" t="s">
        <v>37</v>
      </c>
      <c r="D191" s="43" t="s">
        <v>1</v>
      </c>
      <c r="E191" s="21" t="s">
        <v>889</v>
      </c>
      <c r="I191" s="1">
        <v>1</v>
      </c>
      <c r="K191" s="1">
        <v>6118</v>
      </c>
      <c r="M191" s="1">
        <v>0</v>
      </c>
      <c r="Z191" s="1">
        <v>1</v>
      </c>
      <c r="AA191" s="1">
        <v>1</v>
      </c>
      <c r="AB191" s="1">
        <v>1</v>
      </c>
      <c r="AC191" s="1">
        <v>-2</v>
      </c>
      <c r="AD191" s="1" t="s">
        <v>35</v>
      </c>
      <c r="AE191" s="1" t="s">
        <v>35</v>
      </c>
    </row>
    <row r="193" spans="1:31" x14ac:dyDescent="0.35">
      <c r="A193" s="40" t="s">
        <v>45</v>
      </c>
      <c r="B193" s="40" t="s">
        <v>119</v>
      </c>
      <c r="C193" s="47" t="s">
        <v>39</v>
      </c>
      <c r="D193" s="43" t="s">
        <v>1</v>
      </c>
      <c r="E193" s="21" t="s">
        <v>889</v>
      </c>
      <c r="I193" s="1">
        <v>1</v>
      </c>
      <c r="K193" s="1">
        <v>6119</v>
      </c>
      <c r="M193" s="1">
        <v>0</v>
      </c>
      <c r="Z193" s="1">
        <v>1</v>
      </c>
      <c r="AA193" s="1">
        <v>1</v>
      </c>
      <c r="AB193" s="1">
        <v>1</v>
      </c>
      <c r="AC193" s="1">
        <v>-2</v>
      </c>
      <c r="AD193" s="1" t="s">
        <v>35</v>
      </c>
      <c r="AE193" s="1" t="s">
        <v>35</v>
      </c>
    </row>
    <row r="195" spans="1:31" x14ac:dyDescent="0.35">
      <c r="A195" s="40" t="s">
        <v>45</v>
      </c>
      <c r="C195" s="47" t="s">
        <v>120</v>
      </c>
      <c r="K195" s="1">
        <v>6120</v>
      </c>
      <c r="M195" s="1">
        <v>0</v>
      </c>
      <c r="Z195" s="1">
        <v>1</v>
      </c>
      <c r="AA195" s="1">
        <v>1</v>
      </c>
      <c r="AB195" s="1">
        <v>1</v>
      </c>
      <c r="AC195" s="1">
        <v>-2</v>
      </c>
      <c r="AD195" s="1" t="s">
        <v>21</v>
      </c>
      <c r="AE195" s="1" t="s">
        <v>25</v>
      </c>
    </row>
    <row r="197" spans="1:31" x14ac:dyDescent="0.35">
      <c r="A197" s="40" t="s">
        <v>45</v>
      </c>
      <c r="B197" s="40" t="s">
        <v>121</v>
      </c>
      <c r="C197" s="47" t="s">
        <v>36</v>
      </c>
      <c r="D197" s="43" t="s">
        <v>1</v>
      </c>
      <c r="E197" s="21" t="s">
        <v>889</v>
      </c>
      <c r="I197" s="1">
        <v>1</v>
      </c>
      <c r="K197" s="1">
        <v>6121</v>
      </c>
      <c r="M197" s="1">
        <v>0</v>
      </c>
      <c r="Z197" s="1">
        <v>1</v>
      </c>
      <c r="AA197" s="1">
        <v>1</v>
      </c>
      <c r="AB197" s="1">
        <v>1</v>
      </c>
      <c r="AC197" s="1">
        <v>-2</v>
      </c>
      <c r="AD197" s="1" t="s">
        <v>35</v>
      </c>
      <c r="AE197" s="1" t="s">
        <v>35</v>
      </c>
    </row>
    <row r="199" spans="1:31" x14ac:dyDescent="0.35">
      <c r="A199" s="40" t="s">
        <v>45</v>
      </c>
      <c r="B199" s="40" t="s">
        <v>122</v>
      </c>
      <c r="C199" s="47" t="s">
        <v>37</v>
      </c>
      <c r="D199" s="43" t="s">
        <v>1</v>
      </c>
      <c r="E199" s="21" t="s">
        <v>889</v>
      </c>
      <c r="I199" s="1">
        <v>1</v>
      </c>
      <c r="K199" s="1">
        <v>6122</v>
      </c>
      <c r="M199" s="1">
        <v>0</v>
      </c>
      <c r="Z199" s="1">
        <v>1</v>
      </c>
      <c r="AA199" s="1">
        <v>1</v>
      </c>
      <c r="AB199" s="1">
        <v>1</v>
      </c>
      <c r="AC199" s="1">
        <v>-2</v>
      </c>
      <c r="AD199" s="1" t="s">
        <v>35</v>
      </c>
      <c r="AE199" s="1" t="s">
        <v>35</v>
      </c>
    </row>
    <row r="201" spans="1:31" x14ac:dyDescent="0.35">
      <c r="A201" s="40" t="s">
        <v>45</v>
      </c>
      <c r="B201" s="40" t="s">
        <v>123</v>
      </c>
      <c r="C201" s="47" t="s">
        <v>39</v>
      </c>
      <c r="D201" s="43" t="s">
        <v>1</v>
      </c>
      <c r="E201" s="21" t="s">
        <v>889</v>
      </c>
      <c r="I201" s="1">
        <v>1</v>
      </c>
      <c r="K201" s="1">
        <v>6123</v>
      </c>
      <c r="M201" s="1">
        <v>0</v>
      </c>
      <c r="Z201" s="1">
        <v>1</v>
      </c>
      <c r="AA201" s="1">
        <v>1</v>
      </c>
      <c r="AB201" s="1">
        <v>1</v>
      </c>
      <c r="AC201" s="1">
        <v>-2</v>
      </c>
      <c r="AD201" s="1" t="s">
        <v>35</v>
      </c>
      <c r="AE201" s="1" t="s">
        <v>35</v>
      </c>
    </row>
    <row r="203" spans="1:31" x14ac:dyDescent="0.35">
      <c r="A203" s="40" t="s">
        <v>46</v>
      </c>
      <c r="C203" s="47" t="s">
        <v>124</v>
      </c>
      <c r="K203" s="1">
        <v>6124</v>
      </c>
      <c r="M203" s="1">
        <v>0</v>
      </c>
      <c r="Z203" s="1">
        <v>1</v>
      </c>
      <c r="AA203" s="1">
        <v>1</v>
      </c>
      <c r="AB203" s="1">
        <v>1</v>
      </c>
      <c r="AC203" s="1">
        <v>-2</v>
      </c>
      <c r="AD203" s="1" t="s">
        <v>21</v>
      </c>
      <c r="AE203" s="1" t="s">
        <v>25</v>
      </c>
    </row>
    <row r="205" spans="1:31" x14ac:dyDescent="0.35">
      <c r="A205" s="40" t="s">
        <v>46</v>
      </c>
      <c r="B205" s="40" t="s">
        <v>125</v>
      </c>
      <c r="C205" s="47" t="s">
        <v>36</v>
      </c>
      <c r="D205" s="43" t="s">
        <v>1</v>
      </c>
      <c r="E205" s="21" t="s">
        <v>889</v>
      </c>
      <c r="I205" s="1">
        <v>1</v>
      </c>
      <c r="K205" s="1">
        <v>6125</v>
      </c>
      <c r="M205" s="1">
        <v>0</v>
      </c>
      <c r="Z205" s="1">
        <v>1</v>
      </c>
      <c r="AA205" s="1">
        <v>1</v>
      </c>
      <c r="AB205" s="1">
        <v>1</v>
      </c>
      <c r="AC205" s="1">
        <v>-2</v>
      </c>
      <c r="AD205" s="1" t="s">
        <v>35</v>
      </c>
      <c r="AE205" s="1" t="s">
        <v>35</v>
      </c>
    </row>
    <row r="207" spans="1:31" x14ac:dyDescent="0.35">
      <c r="A207" s="40" t="s">
        <v>46</v>
      </c>
      <c r="B207" s="40" t="s">
        <v>126</v>
      </c>
      <c r="C207" s="47" t="s">
        <v>37</v>
      </c>
      <c r="D207" s="43" t="s">
        <v>1</v>
      </c>
      <c r="E207" s="21" t="s">
        <v>889</v>
      </c>
      <c r="I207" s="1">
        <v>1</v>
      </c>
      <c r="K207" s="1">
        <v>6126</v>
      </c>
      <c r="M207" s="1">
        <v>0</v>
      </c>
      <c r="Z207" s="1">
        <v>1</v>
      </c>
      <c r="AA207" s="1">
        <v>1</v>
      </c>
      <c r="AB207" s="1">
        <v>1</v>
      </c>
      <c r="AC207" s="1">
        <v>-2</v>
      </c>
      <c r="AD207" s="1" t="s">
        <v>35</v>
      </c>
      <c r="AE207" s="1" t="s">
        <v>35</v>
      </c>
    </row>
    <row r="209" spans="1:31" x14ac:dyDescent="0.35">
      <c r="A209" s="40" t="s">
        <v>46</v>
      </c>
      <c r="B209" s="40" t="s">
        <v>127</v>
      </c>
      <c r="C209" s="47" t="s">
        <v>39</v>
      </c>
      <c r="D209" s="43" t="s">
        <v>1</v>
      </c>
      <c r="E209" s="21" t="s">
        <v>889</v>
      </c>
      <c r="I209" s="1">
        <v>1</v>
      </c>
      <c r="K209" s="1">
        <v>6127</v>
      </c>
      <c r="M209" s="1">
        <v>0</v>
      </c>
      <c r="Z209" s="1">
        <v>1</v>
      </c>
      <c r="AA209" s="1">
        <v>1</v>
      </c>
      <c r="AB209" s="1">
        <v>1</v>
      </c>
      <c r="AC209" s="1">
        <v>-2</v>
      </c>
      <c r="AD209" s="1" t="s">
        <v>35</v>
      </c>
      <c r="AE209" s="1" t="s">
        <v>35</v>
      </c>
    </row>
    <row r="211" spans="1:31" x14ac:dyDescent="0.35">
      <c r="A211" s="40" t="s">
        <v>46</v>
      </c>
      <c r="C211" s="47" t="s">
        <v>128</v>
      </c>
      <c r="K211" s="1">
        <v>6128</v>
      </c>
      <c r="M211" s="1">
        <v>0</v>
      </c>
      <c r="Z211" s="1">
        <v>1</v>
      </c>
      <c r="AA211" s="1">
        <v>1</v>
      </c>
      <c r="AB211" s="1">
        <v>1</v>
      </c>
      <c r="AC211" s="1">
        <v>-2</v>
      </c>
      <c r="AD211" s="1" t="s">
        <v>21</v>
      </c>
      <c r="AE211" s="1" t="s">
        <v>25</v>
      </c>
    </row>
    <row r="213" spans="1:31" x14ac:dyDescent="0.35">
      <c r="A213" s="40" t="s">
        <v>46</v>
      </c>
      <c r="B213" s="40" t="s">
        <v>129</v>
      </c>
      <c r="C213" s="47" t="s">
        <v>36</v>
      </c>
      <c r="D213" s="43" t="s">
        <v>1</v>
      </c>
      <c r="E213" s="21" t="s">
        <v>889</v>
      </c>
      <c r="I213" s="1">
        <v>1</v>
      </c>
      <c r="K213" s="1">
        <v>6129</v>
      </c>
      <c r="M213" s="1">
        <v>0</v>
      </c>
      <c r="Z213" s="1">
        <v>1</v>
      </c>
      <c r="AA213" s="1">
        <v>1</v>
      </c>
      <c r="AB213" s="1">
        <v>1</v>
      </c>
      <c r="AC213" s="1">
        <v>-2</v>
      </c>
      <c r="AD213" s="1" t="s">
        <v>35</v>
      </c>
      <c r="AE213" s="1" t="s">
        <v>35</v>
      </c>
    </row>
    <row r="215" spans="1:31" x14ac:dyDescent="0.35">
      <c r="A215" s="40" t="s">
        <v>46</v>
      </c>
      <c r="B215" s="40" t="s">
        <v>130</v>
      </c>
      <c r="C215" s="47" t="s">
        <v>37</v>
      </c>
      <c r="D215" s="43" t="s">
        <v>1</v>
      </c>
      <c r="E215" s="21" t="s">
        <v>889</v>
      </c>
      <c r="I215" s="1">
        <v>1</v>
      </c>
      <c r="K215" s="1">
        <v>6130</v>
      </c>
      <c r="M215" s="1">
        <v>0</v>
      </c>
      <c r="Z215" s="1">
        <v>1</v>
      </c>
      <c r="AA215" s="1">
        <v>1</v>
      </c>
      <c r="AB215" s="1">
        <v>1</v>
      </c>
      <c r="AC215" s="1">
        <v>-2</v>
      </c>
      <c r="AD215" s="1" t="s">
        <v>35</v>
      </c>
      <c r="AE215" s="1" t="s">
        <v>35</v>
      </c>
    </row>
    <row r="217" spans="1:31" x14ac:dyDescent="0.35">
      <c r="A217" s="40" t="s">
        <v>46</v>
      </c>
      <c r="B217" s="40" t="s">
        <v>131</v>
      </c>
      <c r="C217" s="47" t="s">
        <v>39</v>
      </c>
      <c r="D217" s="43" t="s">
        <v>1</v>
      </c>
      <c r="E217" s="21" t="s">
        <v>889</v>
      </c>
      <c r="I217" s="1">
        <v>1</v>
      </c>
      <c r="K217" s="1">
        <v>6131</v>
      </c>
      <c r="M217" s="1">
        <v>0</v>
      </c>
      <c r="Z217" s="1">
        <v>1</v>
      </c>
      <c r="AA217" s="1">
        <v>1</v>
      </c>
      <c r="AB217" s="1">
        <v>1</v>
      </c>
      <c r="AC217" s="1">
        <v>-2</v>
      </c>
      <c r="AD217" s="1" t="s">
        <v>35</v>
      </c>
      <c r="AE217" s="1" t="s">
        <v>35</v>
      </c>
    </row>
    <row r="219" spans="1:31" x14ac:dyDescent="0.35">
      <c r="A219" s="40" t="s">
        <v>46</v>
      </c>
      <c r="C219" s="47" t="s">
        <v>132</v>
      </c>
      <c r="K219" s="1">
        <v>6132</v>
      </c>
      <c r="M219" s="1">
        <v>0</v>
      </c>
      <c r="Z219" s="1">
        <v>1</v>
      </c>
      <c r="AA219" s="1">
        <v>1</v>
      </c>
      <c r="AB219" s="1">
        <v>1</v>
      </c>
      <c r="AC219" s="1">
        <v>-2</v>
      </c>
      <c r="AD219" s="1" t="s">
        <v>21</v>
      </c>
      <c r="AE219" s="1" t="s">
        <v>25</v>
      </c>
    </row>
    <row r="221" spans="1:31" x14ac:dyDescent="0.35">
      <c r="A221" s="40" t="s">
        <v>46</v>
      </c>
      <c r="C221" s="47" t="s">
        <v>133</v>
      </c>
      <c r="K221" s="1">
        <v>6133</v>
      </c>
      <c r="M221" s="1">
        <v>0</v>
      </c>
      <c r="Z221" s="1">
        <v>1</v>
      </c>
      <c r="AA221" s="1">
        <v>1</v>
      </c>
      <c r="AB221" s="1">
        <v>1</v>
      </c>
      <c r="AC221" s="1">
        <v>-2</v>
      </c>
      <c r="AD221" s="1" t="s">
        <v>21</v>
      </c>
      <c r="AE221" s="1" t="s">
        <v>25</v>
      </c>
    </row>
    <row r="223" spans="1:31" x14ac:dyDescent="0.35">
      <c r="A223" s="40" t="s">
        <v>46</v>
      </c>
      <c r="B223" s="40" t="s">
        <v>134</v>
      </c>
      <c r="C223" s="47" t="s">
        <v>36</v>
      </c>
      <c r="D223" s="43" t="s">
        <v>1</v>
      </c>
      <c r="E223" s="21" t="s">
        <v>889</v>
      </c>
      <c r="I223" s="1">
        <v>1</v>
      </c>
      <c r="K223" s="1">
        <v>6134</v>
      </c>
      <c r="M223" s="1">
        <v>0</v>
      </c>
      <c r="Z223" s="1">
        <v>1</v>
      </c>
      <c r="AA223" s="1">
        <v>1</v>
      </c>
      <c r="AB223" s="1">
        <v>1</v>
      </c>
      <c r="AC223" s="1">
        <v>-2</v>
      </c>
      <c r="AD223" s="1" t="s">
        <v>35</v>
      </c>
      <c r="AE223" s="1" t="s">
        <v>35</v>
      </c>
    </row>
    <row r="225" spans="1:31" x14ac:dyDescent="0.35">
      <c r="A225" s="40" t="s">
        <v>46</v>
      </c>
      <c r="B225" s="40" t="s">
        <v>135</v>
      </c>
      <c r="C225" s="47" t="s">
        <v>37</v>
      </c>
      <c r="D225" s="43" t="s">
        <v>1</v>
      </c>
      <c r="E225" s="21" t="s">
        <v>889</v>
      </c>
      <c r="I225" s="1">
        <v>1</v>
      </c>
      <c r="K225" s="1">
        <v>6135</v>
      </c>
      <c r="M225" s="1">
        <v>0</v>
      </c>
      <c r="Z225" s="1">
        <v>1</v>
      </c>
      <c r="AA225" s="1">
        <v>1</v>
      </c>
      <c r="AB225" s="1">
        <v>1</v>
      </c>
      <c r="AC225" s="1">
        <v>-2</v>
      </c>
      <c r="AD225" s="1" t="s">
        <v>35</v>
      </c>
      <c r="AE225" s="1" t="s">
        <v>35</v>
      </c>
    </row>
    <row r="227" spans="1:31" x14ac:dyDescent="0.35">
      <c r="A227" s="40" t="s">
        <v>46</v>
      </c>
      <c r="B227" s="40" t="s">
        <v>136</v>
      </c>
      <c r="C227" s="47" t="s">
        <v>39</v>
      </c>
      <c r="D227" s="43" t="s">
        <v>1</v>
      </c>
      <c r="E227" s="21" t="s">
        <v>889</v>
      </c>
      <c r="I227" s="1">
        <v>1</v>
      </c>
      <c r="K227" s="1">
        <v>6136</v>
      </c>
      <c r="M227" s="1">
        <v>0</v>
      </c>
      <c r="Z227" s="1">
        <v>1</v>
      </c>
      <c r="AA227" s="1">
        <v>1</v>
      </c>
      <c r="AB227" s="1">
        <v>1</v>
      </c>
      <c r="AC227" s="1">
        <v>-2</v>
      </c>
      <c r="AD227" s="1" t="s">
        <v>35</v>
      </c>
      <c r="AE227" s="1" t="s">
        <v>35</v>
      </c>
    </row>
    <row r="229" spans="1:31" ht="25.5" x14ac:dyDescent="0.35">
      <c r="A229" s="40" t="s">
        <v>46</v>
      </c>
      <c r="C229" s="47" t="s">
        <v>137</v>
      </c>
      <c r="K229" s="1">
        <v>6137</v>
      </c>
      <c r="M229" s="1">
        <v>0</v>
      </c>
      <c r="Z229" s="1">
        <v>1</v>
      </c>
      <c r="AA229" s="1">
        <v>1</v>
      </c>
      <c r="AB229" s="1">
        <v>1</v>
      </c>
      <c r="AC229" s="1">
        <v>-2</v>
      </c>
      <c r="AD229" s="1" t="s">
        <v>21</v>
      </c>
      <c r="AE229" s="1" t="s">
        <v>25</v>
      </c>
    </row>
    <row r="231" spans="1:31" x14ac:dyDescent="0.35">
      <c r="A231" s="40" t="s">
        <v>46</v>
      </c>
      <c r="B231" s="40" t="s">
        <v>138</v>
      </c>
      <c r="C231" s="47" t="s">
        <v>36</v>
      </c>
      <c r="D231" s="43" t="s">
        <v>1</v>
      </c>
      <c r="E231" s="21" t="s">
        <v>889</v>
      </c>
      <c r="I231" s="1">
        <v>1</v>
      </c>
      <c r="K231" s="1">
        <v>6138</v>
      </c>
      <c r="M231" s="1">
        <v>0</v>
      </c>
      <c r="Z231" s="1">
        <v>1</v>
      </c>
      <c r="AA231" s="1">
        <v>1</v>
      </c>
      <c r="AB231" s="1">
        <v>1</v>
      </c>
      <c r="AC231" s="1">
        <v>-2</v>
      </c>
      <c r="AD231" s="1" t="s">
        <v>35</v>
      </c>
      <c r="AE231" s="1" t="s">
        <v>35</v>
      </c>
    </row>
    <row r="233" spans="1:31" x14ac:dyDescent="0.35">
      <c r="A233" s="40" t="s">
        <v>46</v>
      </c>
      <c r="B233" s="40" t="s">
        <v>139</v>
      </c>
      <c r="C233" s="47" t="s">
        <v>37</v>
      </c>
      <c r="D233" s="43" t="s">
        <v>1</v>
      </c>
      <c r="E233" s="21" t="s">
        <v>889</v>
      </c>
      <c r="I233" s="1">
        <v>1</v>
      </c>
      <c r="K233" s="1">
        <v>6139</v>
      </c>
      <c r="M233" s="1">
        <v>0</v>
      </c>
      <c r="Z233" s="1">
        <v>1</v>
      </c>
      <c r="AA233" s="1">
        <v>1</v>
      </c>
      <c r="AB233" s="1">
        <v>1</v>
      </c>
      <c r="AC233" s="1">
        <v>-2</v>
      </c>
      <c r="AD233" s="1" t="s">
        <v>35</v>
      </c>
      <c r="AE233" s="1" t="s">
        <v>35</v>
      </c>
    </row>
    <row r="235" spans="1:31" x14ac:dyDescent="0.35">
      <c r="A235" s="40" t="s">
        <v>46</v>
      </c>
      <c r="B235" s="40" t="s">
        <v>140</v>
      </c>
      <c r="C235" s="47" t="s">
        <v>39</v>
      </c>
      <c r="D235" s="43" t="s">
        <v>1</v>
      </c>
      <c r="E235" s="21" t="s">
        <v>889</v>
      </c>
      <c r="I235" s="1">
        <v>1</v>
      </c>
      <c r="K235" s="1">
        <v>6140</v>
      </c>
      <c r="M235" s="1">
        <v>0</v>
      </c>
      <c r="Z235" s="1">
        <v>1</v>
      </c>
      <c r="AA235" s="1">
        <v>1</v>
      </c>
      <c r="AB235" s="1">
        <v>1</v>
      </c>
      <c r="AC235" s="1">
        <v>-2</v>
      </c>
      <c r="AD235" s="1" t="s">
        <v>35</v>
      </c>
      <c r="AE235" s="1" t="s">
        <v>35</v>
      </c>
    </row>
    <row r="237" spans="1:31" x14ac:dyDescent="0.35">
      <c r="A237" s="40" t="s">
        <v>47</v>
      </c>
      <c r="C237" s="47" t="s">
        <v>141</v>
      </c>
      <c r="K237" s="1">
        <v>6141</v>
      </c>
      <c r="M237" s="1">
        <v>0</v>
      </c>
      <c r="Z237" s="1">
        <v>1</v>
      </c>
      <c r="AA237" s="1">
        <v>1</v>
      </c>
      <c r="AB237" s="1">
        <v>1</v>
      </c>
      <c r="AC237" s="1">
        <v>-2</v>
      </c>
      <c r="AD237" s="1" t="s">
        <v>21</v>
      </c>
      <c r="AE237" s="1" t="s">
        <v>25</v>
      </c>
    </row>
    <row r="239" spans="1:31" x14ac:dyDescent="0.35">
      <c r="A239" s="40" t="s">
        <v>47</v>
      </c>
      <c r="B239" s="40" t="s">
        <v>142</v>
      </c>
      <c r="C239" s="47" t="s">
        <v>36</v>
      </c>
      <c r="D239" s="43" t="s">
        <v>1</v>
      </c>
      <c r="E239" s="21" t="s">
        <v>889</v>
      </c>
      <c r="I239" s="1">
        <v>1</v>
      </c>
      <c r="K239" s="1">
        <v>6142</v>
      </c>
      <c r="M239" s="1">
        <v>0</v>
      </c>
      <c r="Z239" s="1">
        <v>1</v>
      </c>
      <c r="AA239" s="1">
        <v>1</v>
      </c>
      <c r="AB239" s="1">
        <v>1</v>
      </c>
      <c r="AC239" s="1">
        <v>-2</v>
      </c>
      <c r="AD239" s="1" t="s">
        <v>35</v>
      </c>
      <c r="AE239" s="1" t="s">
        <v>35</v>
      </c>
    </row>
    <row r="241" spans="1:31" x14ac:dyDescent="0.35">
      <c r="A241" s="40" t="s">
        <v>47</v>
      </c>
      <c r="B241" s="40" t="s">
        <v>143</v>
      </c>
      <c r="C241" s="47" t="s">
        <v>37</v>
      </c>
      <c r="D241" s="43" t="s">
        <v>1</v>
      </c>
      <c r="E241" s="21" t="s">
        <v>889</v>
      </c>
      <c r="I241" s="1">
        <v>1</v>
      </c>
      <c r="K241" s="1">
        <v>6143</v>
      </c>
      <c r="M241" s="1">
        <v>0</v>
      </c>
      <c r="Z241" s="1">
        <v>1</v>
      </c>
      <c r="AA241" s="1">
        <v>1</v>
      </c>
      <c r="AB241" s="1">
        <v>1</v>
      </c>
      <c r="AC241" s="1">
        <v>-2</v>
      </c>
      <c r="AD241" s="1" t="s">
        <v>35</v>
      </c>
      <c r="AE241" s="1" t="s">
        <v>35</v>
      </c>
    </row>
    <row r="243" spans="1:31" x14ac:dyDescent="0.35">
      <c r="A243" s="40" t="s">
        <v>47</v>
      </c>
      <c r="B243" s="40" t="s">
        <v>144</v>
      </c>
      <c r="C243" s="47" t="s">
        <v>39</v>
      </c>
      <c r="D243" s="43" t="s">
        <v>1</v>
      </c>
      <c r="E243" s="21" t="s">
        <v>889</v>
      </c>
      <c r="I243" s="1">
        <v>1</v>
      </c>
      <c r="K243" s="1">
        <v>6144</v>
      </c>
      <c r="M243" s="1">
        <v>0</v>
      </c>
      <c r="Z243" s="1">
        <v>1</v>
      </c>
      <c r="AA243" s="1">
        <v>1</v>
      </c>
      <c r="AB243" s="1">
        <v>1</v>
      </c>
      <c r="AC243" s="1">
        <v>-2</v>
      </c>
      <c r="AD243" s="1" t="s">
        <v>35</v>
      </c>
      <c r="AE243" s="1" t="s">
        <v>35</v>
      </c>
    </row>
    <row r="245" spans="1:31" ht="25.5" x14ac:dyDescent="0.35">
      <c r="A245" s="40" t="s">
        <v>47</v>
      </c>
      <c r="C245" s="47" t="s">
        <v>145</v>
      </c>
      <c r="K245" s="1">
        <v>6145</v>
      </c>
      <c r="M245" s="1">
        <v>0</v>
      </c>
      <c r="Z245" s="1">
        <v>1</v>
      </c>
      <c r="AA245" s="1">
        <v>1</v>
      </c>
      <c r="AB245" s="1">
        <v>1</v>
      </c>
      <c r="AC245" s="1">
        <v>-2</v>
      </c>
      <c r="AD245" s="1" t="s">
        <v>21</v>
      </c>
      <c r="AE245" s="1" t="s">
        <v>25</v>
      </c>
    </row>
    <row r="247" spans="1:31" x14ac:dyDescent="0.35">
      <c r="A247" s="40" t="s">
        <v>47</v>
      </c>
      <c r="B247" s="40" t="s">
        <v>146</v>
      </c>
      <c r="C247" s="47" t="s">
        <v>36</v>
      </c>
      <c r="D247" s="43" t="s">
        <v>1</v>
      </c>
      <c r="E247" s="21" t="s">
        <v>889</v>
      </c>
      <c r="I247" s="1">
        <v>1</v>
      </c>
      <c r="K247" s="1">
        <v>6146</v>
      </c>
      <c r="M247" s="1">
        <v>0</v>
      </c>
      <c r="Z247" s="1">
        <v>1</v>
      </c>
      <c r="AA247" s="1">
        <v>1</v>
      </c>
      <c r="AB247" s="1">
        <v>1</v>
      </c>
      <c r="AC247" s="1">
        <v>-2</v>
      </c>
      <c r="AD247" s="1" t="s">
        <v>35</v>
      </c>
      <c r="AE247" s="1" t="s">
        <v>35</v>
      </c>
    </row>
    <row r="249" spans="1:31" x14ac:dyDescent="0.35">
      <c r="A249" s="40" t="s">
        <v>47</v>
      </c>
      <c r="B249" s="40" t="s">
        <v>147</v>
      </c>
      <c r="C249" s="47" t="s">
        <v>37</v>
      </c>
      <c r="D249" s="43" t="s">
        <v>1</v>
      </c>
      <c r="E249" s="21" t="s">
        <v>889</v>
      </c>
      <c r="I249" s="1">
        <v>1</v>
      </c>
      <c r="K249" s="1">
        <v>6147</v>
      </c>
      <c r="M249" s="1">
        <v>0</v>
      </c>
      <c r="Z249" s="1">
        <v>1</v>
      </c>
      <c r="AA249" s="1">
        <v>1</v>
      </c>
      <c r="AB249" s="1">
        <v>1</v>
      </c>
      <c r="AC249" s="1">
        <v>-2</v>
      </c>
      <c r="AD249" s="1" t="s">
        <v>35</v>
      </c>
      <c r="AE249" s="1" t="s">
        <v>35</v>
      </c>
    </row>
    <row r="251" spans="1:31" x14ac:dyDescent="0.35">
      <c r="A251" s="40" t="s">
        <v>47</v>
      </c>
      <c r="B251" s="40" t="s">
        <v>148</v>
      </c>
      <c r="C251" s="47" t="s">
        <v>39</v>
      </c>
      <c r="D251" s="43" t="s">
        <v>1</v>
      </c>
      <c r="E251" s="21" t="s">
        <v>889</v>
      </c>
      <c r="I251" s="1">
        <v>1</v>
      </c>
      <c r="K251" s="1">
        <v>6148</v>
      </c>
      <c r="M251" s="1">
        <v>0</v>
      </c>
      <c r="Z251" s="1">
        <v>1</v>
      </c>
      <c r="AA251" s="1">
        <v>1</v>
      </c>
      <c r="AB251" s="1">
        <v>1</v>
      </c>
      <c r="AC251" s="1">
        <v>-2</v>
      </c>
      <c r="AD251" s="1" t="s">
        <v>35</v>
      </c>
      <c r="AE251" s="1" t="s">
        <v>35</v>
      </c>
    </row>
    <row r="253" spans="1:31" x14ac:dyDescent="0.35">
      <c r="A253" s="40" t="s">
        <v>47</v>
      </c>
      <c r="C253" s="47" t="s">
        <v>149</v>
      </c>
      <c r="K253" s="1">
        <v>6149</v>
      </c>
      <c r="M253" s="1">
        <v>0</v>
      </c>
      <c r="Z253" s="1">
        <v>1</v>
      </c>
      <c r="AA253" s="1">
        <v>1</v>
      </c>
      <c r="AB253" s="1">
        <v>1</v>
      </c>
      <c r="AC253" s="1">
        <v>-2</v>
      </c>
      <c r="AD253" s="1" t="s">
        <v>21</v>
      </c>
      <c r="AE253" s="1" t="s">
        <v>25</v>
      </c>
    </row>
    <row r="255" spans="1:31" x14ac:dyDescent="0.35">
      <c r="A255" s="40" t="s">
        <v>47</v>
      </c>
      <c r="B255" s="40" t="s">
        <v>150</v>
      </c>
      <c r="C255" s="47" t="s">
        <v>36</v>
      </c>
      <c r="D255" s="43" t="s">
        <v>1</v>
      </c>
      <c r="E255" s="21">
        <v>1</v>
      </c>
      <c r="G255" s="82">
        <f>I255*F255</f>
        <v>0</v>
      </c>
      <c r="I255" s="1">
        <v>1</v>
      </c>
      <c r="K255" s="1">
        <v>6150</v>
      </c>
      <c r="M255" s="1">
        <v>0</v>
      </c>
      <c r="Z255" s="1">
        <v>1</v>
      </c>
      <c r="AA255" s="1">
        <v>1</v>
      </c>
      <c r="AB255" s="1">
        <v>1</v>
      </c>
      <c r="AC255" s="1">
        <v>-2</v>
      </c>
      <c r="AD255" s="1" t="s">
        <v>35</v>
      </c>
      <c r="AE255" s="1" t="s">
        <v>35</v>
      </c>
    </row>
    <row r="257" spans="1:31" x14ac:dyDescent="0.35">
      <c r="A257" s="40" t="s">
        <v>47</v>
      </c>
      <c r="B257" s="40" t="s">
        <v>151</v>
      </c>
      <c r="C257" s="47" t="s">
        <v>37</v>
      </c>
      <c r="D257" s="43" t="s">
        <v>1</v>
      </c>
      <c r="E257" s="21" t="s">
        <v>889</v>
      </c>
      <c r="I257" s="1">
        <v>1</v>
      </c>
      <c r="K257" s="1">
        <v>6151</v>
      </c>
      <c r="M257" s="1">
        <v>0</v>
      </c>
      <c r="Z257" s="1">
        <v>1</v>
      </c>
      <c r="AA257" s="1">
        <v>1</v>
      </c>
      <c r="AB257" s="1">
        <v>1</v>
      </c>
      <c r="AC257" s="1">
        <v>-2</v>
      </c>
      <c r="AD257" s="1" t="s">
        <v>35</v>
      </c>
      <c r="AE257" s="1" t="s">
        <v>35</v>
      </c>
    </row>
    <row r="259" spans="1:31" x14ac:dyDescent="0.35">
      <c r="A259" s="40" t="s">
        <v>47</v>
      </c>
      <c r="B259" s="40" t="s">
        <v>152</v>
      </c>
      <c r="C259" s="47" t="s">
        <v>39</v>
      </c>
      <c r="D259" s="43" t="s">
        <v>1</v>
      </c>
      <c r="E259" s="21" t="s">
        <v>889</v>
      </c>
      <c r="I259" s="1">
        <v>1</v>
      </c>
      <c r="K259" s="1">
        <v>6152</v>
      </c>
      <c r="M259" s="1">
        <v>0</v>
      </c>
      <c r="Z259" s="1">
        <v>1</v>
      </c>
      <c r="AA259" s="1">
        <v>1</v>
      </c>
      <c r="AB259" s="1">
        <v>1</v>
      </c>
      <c r="AC259" s="1">
        <v>-2</v>
      </c>
      <c r="AD259" s="1" t="s">
        <v>35</v>
      </c>
      <c r="AE259" s="1" t="s">
        <v>35</v>
      </c>
    </row>
    <row r="261" spans="1:31" x14ac:dyDescent="0.35">
      <c r="A261" s="40" t="s">
        <v>47</v>
      </c>
      <c r="C261" s="47" t="s">
        <v>153</v>
      </c>
      <c r="K261" s="1">
        <v>6153</v>
      </c>
      <c r="M261" s="1">
        <v>0</v>
      </c>
      <c r="Z261" s="1">
        <v>1</v>
      </c>
      <c r="AA261" s="1">
        <v>1</v>
      </c>
      <c r="AB261" s="1">
        <v>1</v>
      </c>
      <c r="AC261" s="1">
        <v>-2</v>
      </c>
      <c r="AD261" s="1" t="s">
        <v>21</v>
      </c>
      <c r="AE261" s="1" t="s">
        <v>25</v>
      </c>
    </row>
    <row r="263" spans="1:31" x14ac:dyDescent="0.35">
      <c r="A263" s="40" t="s">
        <v>47</v>
      </c>
      <c r="B263" s="40" t="s">
        <v>154</v>
      </c>
      <c r="C263" s="47" t="s">
        <v>36</v>
      </c>
      <c r="D263" s="43" t="s">
        <v>1</v>
      </c>
      <c r="E263" s="21" t="s">
        <v>889</v>
      </c>
      <c r="I263" s="1">
        <v>1</v>
      </c>
      <c r="K263" s="1">
        <v>6154</v>
      </c>
      <c r="M263" s="1">
        <v>0</v>
      </c>
      <c r="Z263" s="1">
        <v>1</v>
      </c>
      <c r="AA263" s="1">
        <v>1</v>
      </c>
      <c r="AB263" s="1">
        <v>1</v>
      </c>
      <c r="AC263" s="1">
        <v>-2</v>
      </c>
      <c r="AD263" s="1" t="s">
        <v>35</v>
      </c>
      <c r="AE263" s="1" t="s">
        <v>35</v>
      </c>
    </row>
    <row r="265" spans="1:31" x14ac:dyDescent="0.35">
      <c r="A265" s="40" t="s">
        <v>47</v>
      </c>
      <c r="B265" s="40" t="s">
        <v>155</v>
      </c>
      <c r="C265" s="47" t="s">
        <v>37</v>
      </c>
      <c r="D265" s="43" t="s">
        <v>1</v>
      </c>
      <c r="E265" s="21" t="s">
        <v>889</v>
      </c>
      <c r="I265" s="1">
        <v>1</v>
      </c>
      <c r="K265" s="1">
        <v>6155</v>
      </c>
      <c r="M265" s="1">
        <v>0</v>
      </c>
      <c r="Z265" s="1">
        <v>1</v>
      </c>
      <c r="AA265" s="1">
        <v>1</v>
      </c>
      <c r="AB265" s="1">
        <v>1</v>
      </c>
      <c r="AC265" s="1">
        <v>-2</v>
      </c>
      <c r="AD265" s="1" t="s">
        <v>35</v>
      </c>
      <c r="AE265" s="1" t="s">
        <v>35</v>
      </c>
    </row>
    <row r="267" spans="1:31" x14ac:dyDescent="0.35">
      <c r="A267" s="40" t="s">
        <v>47</v>
      </c>
      <c r="B267" s="40" t="s">
        <v>156</v>
      </c>
      <c r="C267" s="47" t="s">
        <v>39</v>
      </c>
      <c r="D267" s="43" t="s">
        <v>1</v>
      </c>
      <c r="E267" s="21" t="s">
        <v>889</v>
      </c>
      <c r="I267" s="1">
        <v>1</v>
      </c>
      <c r="K267" s="1">
        <v>6156</v>
      </c>
      <c r="M267" s="1">
        <v>0</v>
      </c>
      <c r="Z267" s="1">
        <v>1</v>
      </c>
      <c r="AA267" s="1">
        <v>1</v>
      </c>
      <c r="AB267" s="1">
        <v>1</v>
      </c>
      <c r="AC267" s="1">
        <v>-2</v>
      </c>
      <c r="AD267" s="1" t="s">
        <v>35</v>
      </c>
      <c r="AE267" s="1" t="s">
        <v>35</v>
      </c>
    </row>
    <row r="269" spans="1:31" x14ac:dyDescent="0.35">
      <c r="A269" s="40" t="s">
        <v>49</v>
      </c>
      <c r="C269" s="47" t="s">
        <v>157</v>
      </c>
      <c r="K269" s="1">
        <v>6157</v>
      </c>
      <c r="M269" s="1">
        <v>0</v>
      </c>
      <c r="Z269" s="1">
        <v>1</v>
      </c>
      <c r="AA269" s="1">
        <v>1</v>
      </c>
      <c r="AB269" s="1">
        <v>1</v>
      </c>
      <c r="AC269" s="1">
        <v>-2</v>
      </c>
      <c r="AD269" s="1" t="s">
        <v>21</v>
      </c>
      <c r="AE269" s="1" t="s">
        <v>25</v>
      </c>
    </row>
    <row r="271" spans="1:31" x14ac:dyDescent="0.35">
      <c r="A271" s="40" t="s">
        <v>49</v>
      </c>
      <c r="C271" s="47" t="s">
        <v>158</v>
      </c>
      <c r="K271" s="1">
        <v>6158</v>
      </c>
      <c r="M271" s="1">
        <v>0</v>
      </c>
      <c r="Z271" s="1">
        <v>1</v>
      </c>
      <c r="AA271" s="1">
        <v>1</v>
      </c>
      <c r="AB271" s="1">
        <v>1</v>
      </c>
      <c r="AC271" s="1">
        <v>-2</v>
      </c>
      <c r="AD271" s="1" t="s">
        <v>21</v>
      </c>
      <c r="AE271" s="1" t="s">
        <v>25</v>
      </c>
    </row>
    <row r="273" spans="1:31" x14ac:dyDescent="0.35">
      <c r="A273" s="40" t="s">
        <v>49</v>
      </c>
      <c r="B273" s="40" t="s">
        <v>159</v>
      </c>
      <c r="C273" s="47" t="s">
        <v>36</v>
      </c>
      <c r="D273" s="43" t="s">
        <v>1</v>
      </c>
      <c r="E273" s="21" t="s">
        <v>889</v>
      </c>
      <c r="I273" s="1">
        <v>1</v>
      </c>
      <c r="K273" s="1">
        <v>6159</v>
      </c>
      <c r="M273" s="1">
        <v>0</v>
      </c>
      <c r="Z273" s="1">
        <v>1</v>
      </c>
      <c r="AA273" s="1">
        <v>1</v>
      </c>
      <c r="AB273" s="1">
        <v>1</v>
      </c>
      <c r="AC273" s="1">
        <v>-2</v>
      </c>
      <c r="AD273" s="1" t="s">
        <v>35</v>
      </c>
      <c r="AE273" s="1" t="s">
        <v>35</v>
      </c>
    </row>
    <row r="275" spans="1:31" x14ac:dyDescent="0.35">
      <c r="A275" s="40" t="s">
        <v>49</v>
      </c>
      <c r="B275" s="40" t="s">
        <v>160</v>
      </c>
      <c r="C275" s="47" t="s">
        <v>37</v>
      </c>
      <c r="D275" s="43" t="s">
        <v>1</v>
      </c>
      <c r="E275" s="21" t="s">
        <v>889</v>
      </c>
      <c r="I275" s="1">
        <v>1</v>
      </c>
      <c r="K275" s="1">
        <v>6160</v>
      </c>
      <c r="M275" s="1">
        <v>0</v>
      </c>
      <c r="Z275" s="1">
        <v>1</v>
      </c>
      <c r="AA275" s="1">
        <v>1</v>
      </c>
      <c r="AB275" s="1">
        <v>1</v>
      </c>
      <c r="AC275" s="1">
        <v>-2</v>
      </c>
      <c r="AD275" s="1" t="s">
        <v>35</v>
      </c>
      <c r="AE275" s="1" t="s">
        <v>35</v>
      </c>
    </row>
    <row r="277" spans="1:31" x14ac:dyDescent="0.35">
      <c r="A277" s="40" t="s">
        <v>49</v>
      </c>
      <c r="B277" s="40" t="s">
        <v>161</v>
      </c>
      <c r="C277" s="47" t="s">
        <v>39</v>
      </c>
      <c r="D277" s="43" t="s">
        <v>1</v>
      </c>
      <c r="E277" s="21" t="s">
        <v>889</v>
      </c>
      <c r="I277" s="1">
        <v>1</v>
      </c>
      <c r="K277" s="1">
        <v>6161</v>
      </c>
      <c r="M277" s="1">
        <v>0</v>
      </c>
      <c r="Z277" s="1">
        <v>1</v>
      </c>
      <c r="AA277" s="1">
        <v>1</v>
      </c>
      <c r="AB277" s="1">
        <v>1</v>
      </c>
      <c r="AC277" s="1">
        <v>-2</v>
      </c>
      <c r="AD277" s="1" t="s">
        <v>35</v>
      </c>
      <c r="AE277" s="1" t="s">
        <v>35</v>
      </c>
    </row>
    <row r="279" spans="1:31" x14ac:dyDescent="0.35">
      <c r="A279" s="40" t="s">
        <v>49</v>
      </c>
      <c r="C279" s="47" t="s">
        <v>162</v>
      </c>
      <c r="K279" s="1">
        <v>6162</v>
      </c>
      <c r="M279" s="1">
        <v>0</v>
      </c>
      <c r="Z279" s="1">
        <v>1</v>
      </c>
      <c r="AA279" s="1">
        <v>1</v>
      </c>
      <c r="AB279" s="1">
        <v>1</v>
      </c>
      <c r="AC279" s="1">
        <v>-2</v>
      </c>
      <c r="AD279" s="1" t="s">
        <v>21</v>
      </c>
      <c r="AE279" s="1" t="s">
        <v>25</v>
      </c>
    </row>
    <row r="281" spans="1:31" x14ac:dyDescent="0.35">
      <c r="A281" s="40" t="s">
        <v>49</v>
      </c>
      <c r="B281" s="40" t="s">
        <v>163</v>
      </c>
      <c r="C281" s="47" t="s">
        <v>36</v>
      </c>
      <c r="D281" s="43" t="s">
        <v>1</v>
      </c>
      <c r="E281" s="21" t="s">
        <v>889</v>
      </c>
      <c r="I281" s="1">
        <v>1</v>
      </c>
      <c r="K281" s="1">
        <v>6163</v>
      </c>
      <c r="M281" s="1">
        <v>0</v>
      </c>
      <c r="Z281" s="1">
        <v>1</v>
      </c>
      <c r="AA281" s="1">
        <v>1</v>
      </c>
      <c r="AB281" s="1">
        <v>1</v>
      </c>
      <c r="AC281" s="1">
        <v>-2</v>
      </c>
      <c r="AD281" s="1" t="s">
        <v>35</v>
      </c>
      <c r="AE281" s="1" t="s">
        <v>35</v>
      </c>
    </row>
    <row r="283" spans="1:31" x14ac:dyDescent="0.35">
      <c r="A283" s="40" t="s">
        <v>49</v>
      </c>
      <c r="B283" s="40" t="s">
        <v>164</v>
      </c>
      <c r="C283" s="47" t="s">
        <v>37</v>
      </c>
      <c r="D283" s="43" t="s">
        <v>1</v>
      </c>
      <c r="E283" s="21" t="s">
        <v>889</v>
      </c>
      <c r="I283" s="1">
        <v>1</v>
      </c>
      <c r="K283" s="1">
        <v>6164</v>
      </c>
      <c r="M283" s="1">
        <v>0</v>
      </c>
      <c r="Z283" s="1">
        <v>1</v>
      </c>
      <c r="AA283" s="1">
        <v>1</v>
      </c>
      <c r="AB283" s="1">
        <v>1</v>
      </c>
      <c r="AC283" s="1">
        <v>-2</v>
      </c>
      <c r="AD283" s="1" t="s">
        <v>35</v>
      </c>
      <c r="AE283" s="1" t="s">
        <v>35</v>
      </c>
    </row>
    <row r="285" spans="1:31" x14ac:dyDescent="0.35">
      <c r="A285" s="40" t="s">
        <v>49</v>
      </c>
      <c r="B285" s="40" t="s">
        <v>165</v>
      </c>
      <c r="C285" s="47" t="s">
        <v>39</v>
      </c>
      <c r="D285" s="43" t="s">
        <v>1</v>
      </c>
      <c r="E285" s="21" t="s">
        <v>889</v>
      </c>
      <c r="I285" s="1">
        <v>1</v>
      </c>
      <c r="K285" s="1">
        <v>6165</v>
      </c>
      <c r="M285" s="1">
        <v>0</v>
      </c>
      <c r="Z285" s="1">
        <v>1</v>
      </c>
      <c r="AA285" s="1">
        <v>1</v>
      </c>
      <c r="AB285" s="1">
        <v>1</v>
      </c>
      <c r="AC285" s="1">
        <v>-2</v>
      </c>
      <c r="AD285" s="1" t="s">
        <v>35</v>
      </c>
      <c r="AE285" s="1" t="s">
        <v>35</v>
      </c>
    </row>
    <row r="287" spans="1:31" x14ac:dyDescent="0.35">
      <c r="A287" s="40" t="s">
        <v>49</v>
      </c>
      <c r="C287" s="47" t="s">
        <v>166</v>
      </c>
      <c r="K287" s="1">
        <v>6166</v>
      </c>
      <c r="M287" s="1">
        <v>0</v>
      </c>
      <c r="Z287" s="1">
        <v>1</v>
      </c>
      <c r="AA287" s="1">
        <v>1</v>
      </c>
      <c r="AB287" s="1">
        <v>1</v>
      </c>
      <c r="AC287" s="1">
        <v>-2</v>
      </c>
      <c r="AD287" s="1" t="s">
        <v>21</v>
      </c>
      <c r="AE287" s="1" t="s">
        <v>25</v>
      </c>
    </row>
    <row r="289" spans="1:31" x14ac:dyDescent="0.35">
      <c r="A289" s="40" t="s">
        <v>49</v>
      </c>
      <c r="B289" s="40" t="s">
        <v>167</v>
      </c>
      <c r="C289" s="47" t="s">
        <v>36</v>
      </c>
      <c r="D289" s="43" t="s">
        <v>1</v>
      </c>
      <c r="E289" s="21" t="s">
        <v>889</v>
      </c>
      <c r="I289" s="1">
        <v>1</v>
      </c>
      <c r="K289" s="1">
        <v>6167</v>
      </c>
      <c r="M289" s="1">
        <v>0</v>
      </c>
      <c r="Z289" s="1">
        <v>1</v>
      </c>
      <c r="AA289" s="1">
        <v>1</v>
      </c>
      <c r="AB289" s="1">
        <v>1</v>
      </c>
      <c r="AC289" s="1">
        <v>-2</v>
      </c>
      <c r="AD289" s="1" t="s">
        <v>35</v>
      </c>
      <c r="AE289" s="1" t="s">
        <v>35</v>
      </c>
    </row>
    <row r="291" spans="1:31" x14ac:dyDescent="0.35">
      <c r="A291" s="40" t="s">
        <v>49</v>
      </c>
      <c r="B291" s="40" t="s">
        <v>168</v>
      </c>
      <c r="C291" s="47" t="s">
        <v>37</v>
      </c>
      <c r="D291" s="43" t="s">
        <v>1</v>
      </c>
      <c r="E291" s="21" t="s">
        <v>889</v>
      </c>
      <c r="I291" s="1">
        <v>1</v>
      </c>
      <c r="K291" s="1">
        <v>6168</v>
      </c>
      <c r="M291" s="1">
        <v>0</v>
      </c>
      <c r="Z291" s="1">
        <v>1</v>
      </c>
      <c r="AA291" s="1">
        <v>1</v>
      </c>
      <c r="AB291" s="1">
        <v>1</v>
      </c>
      <c r="AC291" s="1">
        <v>-2</v>
      </c>
      <c r="AD291" s="1" t="s">
        <v>35</v>
      </c>
      <c r="AE291" s="1" t="s">
        <v>35</v>
      </c>
    </row>
    <row r="293" spans="1:31" x14ac:dyDescent="0.35">
      <c r="A293" s="40" t="s">
        <v>49</v>
      </c>
      <c r="B293" s="40" t="s">
        <v>169</v>
      </c>
      <c r="C293" s="47" t="s">
        <v>39</v>
      </c>
      <c r="D293" s="43" t="s">
        <v>1</v>
      </c>
      <c r="E293" s="21" t="s">
        <v>889</v>
      </c>
      <c r="I293" s="1">
        <v>1</v>
      </c>
      <c r="K293" s="1">
        <v>6169</v>
      </c>
      <c r="M293" s="1">
        <v>0</v>
      </c>
      <c r="Z293" s="1">
        <v>1</v>
      </c>
      <c r="AA293" s="1">
        <v>1</v>
      </c>
      <c r="AB293" s="1">
        <v>1</v>
      </c>
      <c r="AC293" s="1">
        <v>-2</v>
      </c>
      <c r="AD293" s="1" t="s">
        <v>35</v>
      </c>
      <c r="AE293" s="1" t="s">
        <v>35</v>
      </c>
    </row>
    <row r="295" spans="1:31" x14ac:dyDescent="0.35">
      <c r="A295" s="40" t="s">
        <v>49</v>
      </c>
      <c r="C295" s="47" t="s">
        <v>170</v>
      </c>
      <c r="K295" s="1">
        <v>6170</v>
      </c>
      <c r="M295" s="1">
        <v>0</v>
      </c>
      <c r="Z295" s="1">
        <v>1</v>
      </c>
      <c r="AA295" s="1">
        <v>1</v>
      </c>
      <c r="AB295" s="1">
        <v>1</v>
      </c>
      <c r="AC295" s="1">
        <v>-2</v>
      </c>
      <c r="AD295" s="1" t="s">
        <v>21</v>
      </c>
      <c r="AE295" s="1" t="s">
        <v>25</v>
      </c>
    </row>
    <row r="297" spans="1:31" x14ac:dyDescent="0.35">
      <c r="A297" s="40" t="s">
        <v>49</v>
      </c>
      <c r="B297" s="40" t="s">
        <v>171</v>
      </c>
      <c r="C297" s="47" t="s">
        <v>36</v>
      </c>
      <c r="D297" s="43" t="s">
        <v>1</v>
      </c>
      <c r="E297" s="21" t="s">
        <v>889</v>
      </c>
      <c r="I297" s="1">
        <v>1</v>
      </c>
      <c r="K297" s="1">
        <v>6171</v>
      </c>
      <c r="M297" s="1">
        <v>0</v>
      </c>
      <c r="Z297" s="1">
        <v>1</v>
      </c>
      <c r="AA297" s="1">
        <v>1</v>
      </c>
      <c r="AB297" s="1">
        <v>1</v>
      </c>
      <c r="AC297" s="1">
        <v>-2</v>
      </c>
      <c r="AD297" s="1" t="s">
        <v>35</v>
      </c>
      <c r="AE297" s="1" t="s">
        <v>35</v>
      </c>
    </row>
    <row r="299" spans="1:31" x14ac:dyDescent="0.35">
      <c r="A299" s="40" t="s">
        <v>49</v>
      </c>
      <c r="B299" s="40" t="s">
        <v>172</v>
      </c>
      <c r="C299" s="47" t="s">
        <v>37</v>
      </c>
      <c r="D299" s="43" t="s">
        <v>1</v>
      </c>
      <c r="E299" s="21" t="s">
        <v>889</v>
      </c>
      <c r="I299" s="1">
        <v>1</v>
      </c>
      <c r="K299" s="1">
        <v>6172</v>
      </c>
      <c r="M299" s="1">
        <v>0</v>
      </c>
      <c r="Z299" s="1">
        <v>1</v>
      </c>
      <c r="AA299" s="1">
        <v>1</v>
      </c>
      <c r="AB299" s="1">
        <v>1</v>
      </c>
      <c r="AC299" s="1">
        <v>-2</v>
      </c>
      <c r="AD299" s="1" t="s">
        <v>35</v>
      </c>
      <c r="AE299" s="1" t="s">
        <v>35</v>
      </c>
    </row>
    <row r="301" spans="1:31" x14ac:dyDescent="0.35">
      <c r="A301" s="40" t="s">
        <v>49</v>
      </c>
      <c r="B301" s="40" t="s">
        <v>173</v>
      </c>
      <c r="C301" s="47" t="s">
        <v>39</v>
      </c>
      <c r="D301" s="43" t="s">
        <v>1</v>
      </c>
      <c r="E301" s="21" t="s">
        <v>889</v>
      </c>
      <c r="I301" s="1">
        <v>1</v>
      </c>
      <c r="K301" s="1">
        <v>6173</v>
      </c>
      <c r="M301" s="1">
        <v>0</v>
      </c>
      <c r="Z301" s="1">
        <v>1</v>
      </c>
      <c r="AA301" s="1">
        <v>1</v>
      </c>
      <c r="AB301" s="1">
        <v>1</v>
      </c>
      <c r="AC301" s="1">
        <v>-2</v>
      </c>
      <c r="AD301" s="1" t="s">
        <v>35</v>
      </c>
      <c r="AE301" s="1" t="s">
        <v>35</v>
      </c>
    </row>
    <row r="303" spans="1:31" x14ac:dyDescent="0.35">
      <c r="A303" s="40" t="s">
        <v>50</v>
      </c>
      <c r="C303" s="47" t="s">
        <v>174</v>
      </c>
      <c r="K303" s="1">
        <v>6174</v>
      </c>
      <c r="M303" s="1">
        <v>0</v>
      </c>
      <c r="Z303" s="1">
        <v>1</v>
      </c>
      <c r="AA303" s="1">
        <v>1</v>
      </c>
      <c r="AB303" s="1">
        <v>1</v>
      </c>
      <c r="AC303" s="1">
        <v>-2</v>
      </c>
      <c r="AD303" s="1" t="s">
        <v>21</v>
      </c>
      <c r="AE303" s="1" t="s">
        <v>25</v>
      </c>
    </row>
    <row r="305" spans="1:31" x14ac:dyDescent="0.35">
      <c r="A305" s="40" t="s">
        <v>50</v>
      </c>
      <c r="C305" s="47" t="s">
        <v>175</v>
      </c>
      <c r="K305" s="1">
        <v>6175</v>
      </c>
      <c r="M305" s="1">
        <v>0</v>
      </c>
      <c r="Z305" s="1">
        <v>1</v>
      </c>
      <c r="AA305" s="1">
        <v>1</v>
      </c>
      <c r="AB305" s="1">
        <v>1</v>
      </c>
      <c r="AC305" s="1">
        <v>-2</v>
      </c>
      <c r="AD305" s="1" t="s">
        <v>21</v>
      </c>
      <c r="AE305" s="1" t="s">
        <v>25</v>
      </c>
    </row>
    <row r="307" spans="1:31" x14ac:dyDescent="0.35">
      <c r="A307" s="40" t="s">
        <v>50</v>
      </c>
      <c r="B307" s="40" t="s">
        <v>176</v>
      </c>
      <c r="C307" s="47" t="s">
        <v>36</v>
      </c>
      <c r="D307" s="43" t="s">
        <v>1</v>
      </c>
      <c r="E307" s="21" t="s">
        <v>889</v>
      </c>
      <c r="I307" s="1">
        <v>1</v>
      </c>
      <c r="K307" s="1">
        <v>6176</v>
      </c>
      <c r="M307" s="1">
        <v>0</v>
      </c>
      <c r="Z307" s="1">
        <v>1</v>
      </c>
      <c r="AA307" s="1">
        <v>1</v>
      </c>
      <c r="AB307" s="1">
        <v>1</v>
      </c>
      <c r="AC307" s="1">
        <v>-2</v>
      </c>
      <c r="AD307" s="1" t="s">
        <v>35</v>
      </c>
      <c r="AE307" s="1" t="s">
        <v>35</v>
      </c>
    </row>
    <row r="309" spans="1:31" x14ac:dyDescent="0.35">
      <c r="A309" s="40" t="s">
        <v>50</v>
      </c>
      <c r="B309" s="40" t="s">
        <v>177</v>
      </c>
      <c r="C309" s="47" t="s">
        <v>37</v>
      </c>
      <c r="D309" s="43" t="s">
        <v>1</v>
      </c>
      <c r="E309" s="21" t="s">
        <v>889</v>
      </c>
      <c r="I309" s="1">
        <v>1</v>
      </c>
      <c r="K309" s="1">
        <v>6177</v>
      </c>
      <c r="M309" s="1">
        <v>0</v>
      </c>
      <c r="Z309" s="1">
        <v>1</v>
      </c>
      <c r="AA309" s="1">
        <v>1</v>
      </c>
      <c r="AB309" s="1">
        <v>1</v>
      </c>
      <c r="AC309" s="1">
        <v>-2</v>
      </c>
      <c r="AD309" s="1" t="s">
        <v>35</v>
      </c>
      <c r="AE309" s="1" t="s">
        <v>35</v>
      </c>
    </row>
    <row r="311" spans="1:31" x14ac:dyDescent="0.35">
      <c r="A311" s="40" t="s">
        <v>50</v>
      </c>
      <c r="B311" s="40" t="s">
        <v>178</v>
      </c>
      <c r="C311" s="47" t="s">
        <v>39</v>
      </c>
      <c r="D311" s="43" t="s">
        <v>1</v>
      </c>
      <c r="E311" s="21" t="s">
        <v>889</v>
      </c>
      <c r="I311" s="1">
        <v>1</v>
      </c>
      <c r="K311" s="1">
        <v>6178</v>
      </c>
      <c r="M311" s="1">
        <v>0</v>
      </c>
      <c r="Z311" s="1">
        <v>1</v>
      </c>
      <c r="AA311" s="1">
        <v>1</v>
      </c>
      <c r="AB311" s="1">
        <v>1</v>
      </c>
      <c r="AC311" s="1">
        <v>-2</v>
      </c>
      <c r="AD311" s="1" t="s">
        <v>35</v>
      </c>
      <c r="AE311" s="1" t="s">
        <v>35</v>
      </c>
    </row>
    <row r="313" spans="1:31" x14ac:dyDescent="0.35">
      <c r="A313" s="40" t="s">
        <v>50</v>
      </c>
      <c r="C313" s="47" t="s">
        <v>179</v>
      </c>
      <c r="K313" s="1">
        <v>6179</v>
      </c>
      <c r="M313" s="1">
        <v>0</v>
      </c>
      <c r="Z313" s="1">
        <v>1</v>
      </c>
      <c r="AA313" s="1">
        <v>1</v>
      </c>
      <c r="AB313" s="1">
        <v>1</v>
      </c>
      <c r="AC313" s="1">
        <v>-2</v>
      </c>
      <c r="AD313" s="1" t="s">
        <v>21</v>
      </c>
      <c r="AE313" s="1" t="s">
        <v>25</v>
      </c>
    </row>
    <row r="315" spans="1:31" x14ac:dyDescent="0.35">
      <c r="A315" s="40" t="s">
        <v>50</v>
      </c>
      <c r="B315" s="40" t="s">
        <v>180</v>
      </c>
      <c r="C315" s="47" t="s">
        <v>36</v>
      </c>
      <c r="D315" s="43" t="s">
        <v>1</v>
      </c>
      <c r="E315" s="21" t="s">
        <v>889</v>
      </c>
      <c r="I315" s="1">
        <v>1</v>
      </c>
      <c r="K315" s="1">
        <v>6180</v>
      </c>
      <c r="M315" s="1">
        <v>0</v>
      </c>
      <c r="Z315" s="1">
        <v>1</v>
      </c>
      <c r="AA315" s="1">
        <v>1</v>
      </c>
      <c r="AB315" s="1">
        <v>1</v>
      </c>
      <c r="AC315" s="1">
        <v>-2</v>
      </c>
      <c r="AD315" s="1" t="s">
        <v>35</v>
      </c>
      <c r="AE315" s="1" t="s">
        <v>35</v>
      </c>
    </row>
    <row r="317" spans="1:31" x14ac:dyDescent="0.35">
      <c r="A317" s="40" t="s">
        <v>50</v>
      </c>
      <c r="B317" s="40" t="s">
        <v>181</v>
      </c>
      <c r="C317" s="47" t="s">
        <v>37</v>
      </c>
      <c r="D317" s="43" t="s">
        <v>1</v>
      </c>
      <c r="E317" s="21" t="s">
        <v>889</v>
      </c>
      <c r="I317" s="1">
        <v>1</v>
      </c>
      <c r="K317" s="1">
        <v>6181</v>
      </c>
      <c r="M317" s="1">
        <v>0</v>
      </c>
      <c r="Z317" s="1">
        <v>1</v>
      </c>
      <c r="AA317" s="1">
        <v>1</v>
      </c>
      <c r="AB317" s="1">
        <v>1</v>
      </c>
      <c r="AC317" s="1">
        <v>-2</v>
      </c>
      <c r="AD317" s="1" t="s">
        <v>35</v>
      </c>
      <c r="AE317" s="1" t="s">
        <v>35</v>
      </c>
    </row>
    <row r="319" spans="1:31" x14ac:dyDescent="0.35">
      <c r="A319" s="40" t="s">
        <v>50</v>
      </c>
      <c r="B319" s="40" t="s">
        <v>182</v>
      </c>
      <c r="C319" s="47" t="s">
        <v>39</v>
      </c>
      <c r="D319" s="43" t="s">
        <v>1</v>
      </c>
      <c r="E319" s="21" t="s">
        <v>889</v>
      </c>
      <c r="I319" s="1">
        <v>1</v>
      </c>
      <c r="K319" s="1">
        <v>6182</v>
      </c>
      <c r="M319" s="1">
        <v>0</v>
      </c>
      <c r="Z319" s="1">
        <v>1</v>
      </c>
      <c r="AA319" s="1">
        <v>1</v>
      </c>
      <c r="AB319" s="1">
        <v>1</v>
      </c>
      <c r="AC319" s="1">
        <v>-2</v>
      </c>
      <c r="AD319" s="1" t="s">
        <v>35</v>
      </c>
      <c r="AE319" s="1" t="s">
        <v>35</v>
      </c>
    </row>
    <row r="321" spans="1:31" x14ac:dyDescent="0.35">
      <c r="A321" s="40" t="s">
        <v>50</v>
      </c>
      <c r="C321" s="47" t="s">
        <v>183</v>
      </c>
      <c r="K321" s="1">
        <v>6183</v>
      </c>
      <c r="M321" s="1">
        <v>0</v>
      </c>
      <c r="Z321" s="1">
        <v>1</v>
      </c>
      <c r="AA321" s="1">
        <v>1</v>
      </c>
      <c r="AB321" s="1">
        <v>1</v>
      </c>
      <c r="AC321" s="1">
        <v>-2</v>
      </c>
      <c r="AD321" s="1" t="s">
        <v>21</v>
      </c>
      <c r="AE321" s="1" t="s">
        <v>25</v>
      </c>
    </row>
    <row r="323" spans="1:31" x14ac:dyDescent="0.35">
      <c r="A323" s="40" t="s">
        <v>50</v>
      </c>
      <c r="B323" s="40" t="s">
        <v>184</v>
      </c>
      <c r="C323" s="47" t="s">
        <v>36</v>
      </c>
      <c r="D323" s="43" t="s">
        <v>1</v>
      </c>
      <c r="E323" s="21" t="s">
        <v>889</v>
      </c>
      <c r="I323" s="1">
        <v>1</v>
      </c>
      <c r="K323" s="1">
        <v>6184</v>
      </c>
      <c r="M323" s="1">
        <v>0</v>
      </c>
      <c r="Z323" s="1">
        <v>1</v>
      </c>
      <c r="AA323" s="1">
        <v>1</v>
      </c>
      <c r="AB323" s="1">
        <v>1</v>
      </c>
      <c r="AC323" s="1">
        <v>-2</v>
      </c>
      <c r="AD323" s="1" t="s">
        <v>35</v>
      </c>
      <c r="AE323" s="1" t="s">
        <v>35</v>
      </c>
    </row>
    <row r="325" spans="1:31" x14ac:dyDescent="0.35">
      <c r="A325" s="40" t="s">
        <v>50</v>
      </c>
      <c r="B325" s="40" t="s">
        <v>185</v>
      </c>
      <c r="C325" s="47" t="s">
        <v>37</v>
      </c>
      <c r="D325" s="43" t="s">
        <v>1</v>
      </c>
      <c r="E325" s="21" t="s">
        <v>889</v>
      </c>
      <c r="I325" s="1">
        <v>1</v>
      </c>
      <c r="K325" s="1">
        <v>6185</v>
      </c>
      <c r="M325" s="1">
        <v>0</v>
      </c>
      <c r="Z325" s="1">
        <v>1</v>
      </c>
      <c r="AA325" s="1">
        <v>1</v>
      </c>
      <c r="AB325" s="1">
        <v>1</v>
      </c>
      <c r="AC325" s="1">
        <v>-2</v>
      </c>
      <c r="AD325" s="1" t="s">
        <v>35</v>
      </c>
      <c r="AE325" s="1" t="s">
        <v>35</v>
      </c>
    </row>
    <row r="327" spans="1:31" x14ac:dyDescent="0.35">
      <c r="A327" s="40" t="s">
        <v>50</v>
      </c>
      <c r="B327" s="40" t="s">
        <v>186</v>
      </c>
      <c r="C327" s="47" t="s">
        <v>39</v>
      </c>
      <c r="D327" s="43" t="s">
        <v>1</v>
      </c>
      <c r="E327" s="21" t="s">
        <v>889</v>
      </c>
      <c r="I327" s="1">
        <v>1</v>
      </c>
      <c r="K327" s="1">
        <v>6186</v>
      </c>
      <c r="M327" s="1">
        <v>0</v>
      </c>
      <c r="Z327" s="1">
        <v>1</v>
      </c>
      <c r="AA327" s="1">
        <v>1</v>
      </c>
      <c r="AB327" s="1">
        <v>1</v>
      </c>
      <c r="AC327" s="1">
        <v>-2</v>
      </c>
      <c r="AD327" s="1" t="s">
        <v>35</v>
      </c>
      <c r="AE327" s="1" t="s">
        <v>35</v>
      </c>
    </row>
    <row r="329" spans="1:31" x14ac:dyDescent="0.35">
      <c r="A329" s="40" t="s">
        <v>50</v>
      </c>
      <c r="C329" s="47" t="s">
        <v>187</v>
      </c>
      <c r="K329" s="1">
        <v>6187</v>
      </c>
      <c r="M329" s="1">
        <v>0</v>
      </c>
      <c r="Z329" s="1">
        <v>1</v>
      </c>
      <c r="AA329" s="1">
        <v>1</v>
      </c>
      <c r="AB329" s="1">
        <v>1</v>
      </c>
      <c r="AC329" s="1">
        <v>-2</v>
      </c>
      <c r="AD329" s="1" t="s">
        <v>21</v>
      </c>
      <c r="AE329" s="1" t="s">
        <v>25</v>
      </c>
    </row>
    <row r="331" spans="1:31" x14ac:dyDescent="0.35">
      <c r="A331" s="40" t="s">
        <v>50</v>
      </c>
      <c r="B331" s="40" t="s">
        <v>188</v>
      </c>
      <c r="C331" s="47" t="s">
        <v>36</v>
      </c>
      <c r="D331" s="43" t="s">
        <v>1</v>
      </c>
      <c r="E331" s="21" t="s">
        <v>889</v>
      </c>
      <c r="I331" s="1">
        <v>1</v>
      </c>
      <c r="K331" s="1">
        <v>6188</v>
      </c>
      <c r="M331" s="1">
        <v>0</v>
      </c>
      <c r="Z331" s="1">
        <v>1</v>
      </c>
      <c r="AA331" s="1">
        <v>1</v>
      </c>
      <c r="AB331" s="1">
        <v>1</v>
      </c>
      <c r="AC331" s="1">
        <v>-2</v>
      </c>
      <c r="AD331" s="1" t="s">
        <v>35</v>
      </c>
      <c r="AE331" s="1" t="s">
        <v>35</v>
      </c>
    </row>
    <row r="333" spans="1:31" x14ac:dyDescent="0.35">
      <c r="A333" s="40" t="s">
        <v>50</v>
      </c>
      <c r="B333" s="40" t="s">
        <v>189</v>
      </c>
      <c r="C333" s="47" t="s">
        <v>37</v>
      </c>
      <c r="D333" s="43" t="s">
        <v>1</v>
      </c>
      <c r="E333" s="21" t="s">
        <v>889</v>
      </c>
      <c r="I333" s="1">
        <v>1</v>
      </c>
      <c r="K333" s="1">
        <v>6189</v>
      </c>
      <c r="M333" s="1">
        <v>0</v>
      </c>
      <c r="Z333" s="1">
        <v>1</v>
      </c>
      <c r="AA333" s="1">
        <v>1</v>
      </c>
      <c r="AB333" s="1">
        <v>1</v>
      </c>
      <c r="AC333" s="1">
        <v>-2</v>
      </c>
      <c r="AD333" s="1" t="s">
        <v>35</v>
      </c>
      <c r="AE333" s="1" t="s">
        <v>35</v>
      </c>
    </row>
    <row r="335" spans="1:31" x14ac:dyDescent="0.35">
      <c r="A335" s="40" t="s">
        <v>50</v>
      </c>
      <c r="B335" s="40" t="s">
        <v>190</v>
      </c>
      <c r="C335" s="47" t="s">
        <v>39</v>
      </c>
      <c r="D335" s="43" t="s">
        <v>1</v>
      </c>
      <c r="E335" s="21" t="s">
        <v>889</v>
      </c>
      <c r="I335" s="1">
        <v>1</v>
      </c>
      <c r="K335" s="1">
        <v>6190</v>
      </c>
      <c r="M335" s="1">
        <v>0</v>
      </c>
      <c r="Z335" s="1">
        <v>1</v>
      </c>
      <c r="AA335" s="1">
        <v>1</v>
      </c>
      <c r="AB335" s="1">
        <v>1</v>
      </c>
      <c r="AC335" s="1">
        <v>-2</v>
      </c>
      <c r="AD335" s="1" t="s">
        <v>35</v>
      </c>
      <c r="AE335" s="1" t="s">
        <v>35</v>
      </c>
    </row>
    <row r="337" spans="1:31" x14ac:dyDescent="0.35">
      <c r="A337" s="40" t="s">
        <v>51</v>
      </c>
      <c r="C337" s="47" t="s">
        <v>191</v>
      </c>
      <c r="K337" s="1">
        <v>6191</v>
      </c>
      <c r="M337" s="1">
        <v>0</v>
      </c>
      <c r="Z337" s="1">
        <v>1</v>
      </c>
      <c r="AA337" s="1">
        <v>1</v>
      </c>
      <c r="AB337" s="1">
        <v>1</v>
      </c>
      <c r="AC337" s="1">
        <v>-2</v>
      </c>
      <c r="AD337" s="1" t="s">
        <v>21</v>
      </c>
      <c r="AE337" s="1" t="s">
        <v>25</v>
      </c>
    </row>
    <row r="339" spans="1:31" x14ac:dyDescent="0.35">
      <c r="A339" s="40" t="s">
        <v>51</v>
      </c>
      <c r="B339" s="40" t="s">
        <v>192</v>
      </c>
      <c r="C339" s="47" t="s">
        <v>36</v>
      </c>
      <c r="D339" s="43" t="s">
        <v>1</v>
      </c>
      <c r="E339" s="21" t="s">
        <v>889</v>
      </c>
      <c r="I339" s="1">
        <v>1</v>
      </c>
      <c r="K339" s="1">
        <v>6192</v>
      </c>
      <c r="M339" s="1">
        <v>0</v>
      </c>
      <c r="Z339" s="1">
        <v>1</v>
      </c>
      <c r="AA339" s="1">
        <v>1</v>
      </c>
      <c r="AB339" s="1">
        <v>1</v>
      </c>
      <c r="AC339" s="1">
        <v>-2</v>
      </c>
      <c r="AD339" s="1" t="s">
        <v>35</v>
      </c>
      <c r="AE339" s="1" t="s">
        <v>35</v>
      </c>
    </row>
    <row r="341" spans="1:31" x14ac:dyDescent="0.35">
      <c r="A341" s="40" t="s">
        <v>51</v>
      </c>
      <c r="B341" s="40" t="s">
        <v>193</v>
      </c>
      <c r="C341" s="47" t="s">
        <v>37</v>
      </c>
      <c r="D341" s="43" t="s">
        <v>1</v>
      </c>
      <c r="E341" s="21" t="s">
        <v>889</v>
      </c>
      <c r="I341" s="1">
        <v>1</v>
      </c>
      <c r="K341" s="1">
        <v>6193</v>
      </c>
      <c r="M341" s="1">
        <v>0</v>
      </c>
      <c r="Z341" s="1">
        <v>1</v>
      </c>
      <c r="AA341" s="1">
        <v>1</v>
      </c>
      <c r="AB341" s="1">
        <v>1</v>
      </c>
      <c r="AC341" s="1">
        <v>-2</v>
      </c>
      <c r="AD341" s="1" t="s">
        <v>35</v>
      </c>
      <c r="AE341" s="1" t="s">
        <v>35</v>
      </c>
    </row>
    <row r="343" spans="1:31" x14ac:dyDescent="0.35">
      <c r="A343" s="40" t="s">
        <v>51</v>
      </c>
      <c r="B343" s="40" t="s">
        <v>194</v>
      </c>
      <c r="C343" s="47" t="s">
        <v>39</v>
      </c>
      <c r="D343" s="43" t="s">
        <v>1</v>
      </c>
      <c r="E343" s="21" t="s">
        <v>889</v>
      </c>
      <c r="I343" s="1">
        <v>1</v>
      </c>
      <c r="K343" s="1">
        <v>6194</v>
      </c>
      <c r="M343" s="1">
        <v>0</v>
      </c>
      <c r="Z343" s="1">
        <v>1</v>
      </c>
      <c r="AA343" s="1">
        <v>1</v>
      </c>
      <c r="AB343" s="1">
        <v>1</v>
      </c>
      <c r="AC343" s="1">
        <v>-2</v>
      </c>
      <c r="AD343" s="1" t="s">
        <v>35</v>
      </c>
      <c r="AE343" s="1" t="s">
        <v>35</v>
      </c>
    </row>
    <row r="345" spans="1:31" x14ac:dyDescent="0.35">
      <c r="A345" s="40" t="s">
        <v>51</v>
      </c>
      <c r="C345" s="47" t="s">
        <v>195</v>
      </c>
      <c r="K345" s="1">
        <v>6195</v>
      </c>
      <c r="M345" s="1">
        <v>0</v>
      </c>
      <c r="Z345" s="1">
        <v>1</v>
      </c>
      <c r="AA345" s="1">
        <v>1</v>
      </c>
      <c r="AB345" s="1">
        <v>1</v>
      </c>
      <c r="AC345" s="1">
        <v>-2</v>
      </c>
      <c r="AD345" s="1" t="s">
        <v>21</v>
      </c>
      <c r="AE345" s="1" t="s">
        <v>25</v>
      </c>
    </row>
    <row r="347" spans="1:31" x14ac:dyDescent="0.35">
      <c r="A347" s="40" t="s">
        <v>51</v>
      </c>
      <c r="B347" s="40" t="s">
        <v>196</v>
      </c>
      <c r="C347" s="47" t="s">
        <v>36</v>
      </c>
      <c r="D347" s="43" t="s">
        <v>1</v>
      </c>
      <c r="E347" s="21" t="s">
        <v>889</v>
      </c>
      <c r="I347" s="1">
        <v>1</v>
      </c>
      <c r="K347" s="1">
        <v>6196</v>
      </c>
      <c r="M347" s="1">
        <v>0</v>
      </c>
      <c r="Z347" s="1">
        <v>1</v>
      </c>
      <c r="AA347" s="1">
        <v>1</v>
      </c>
      <c r="AB347" s="1">
        <v>1</v>
      </c>
      <c r="AC347" s="1">
        <v>-2</v>
      </c>
      <c r="AD347" s="1" t="s">
        <v>35</v>
      </c>
      <c r="AE347" s="1" t="s">
        <v>35</v>
      </c>
    </row>
    <row r="349" spans="1:31" x14ac:dyDescent="0.35">
      <c r="A349" s="40" t="s">
        <v>51</v>
      </c>
      <c r="B349" s="40" t="s">
        <v>197</v>
      </c>
      <c r="C349" s="47" t="s">
        <v>37</v>
      </c>
      <c r="D349" s="43" t="s">
        <v>1</v>
      </c>
      <c r="E349" s="21" t="s">
        <v>889</v>
      </c>
      <c r="I349" s="1">
        <v>1</v>
      </c>
      <c r="K349" s="1">
        <v>6197</v>
      </c>
      <c r="M349" s="1">
        <v>0</v>
      </c>
      <c r="Z349" s="1">
        <v>1</v>
      </c>
      <c r="AA349" s="1">
        <v>1</v>
      </c>
      <c r="AB349" s="1">
        <v>1</v>
      </c>
      <c r="AC349" s="1">
        <v>-2</v>
      </c>
      <c r="AD349" s="1" t="s">
        <v>35</v>
      </c>
      <c r="AE349" s="1" t="s">
        <v>35</v>
      </c>
    </row>
    <row r="351" spans="1:31" x14ac:dyDescent="0.35">
      <c r="A351" s="40" t="s">
        <v>51</v>
      </c>
      <c r="B351" s="40" t="s">
        <v>198</v>
      </c>
      <c r="C351" s="47" t="s">
        <v>39</v>
      </c>
      <c r="D351" s="43" t="s">
        <v>1</v>
      </c>
      <c r="E351" s="21" t="s">
        <v>889</v>
      </c>
      <c r="I351" s="1">
        <v>1</v>
      </c>
      <c r="K351" s="1">
        <v>6198</v>
      </c>
      <c r="M351" s="1">
        <v>0</v>
      </c>
      <c r="Z351" s="1">
        <v>1</v>
      </c>
      <c r="AA351" s="1">
        <v>1</v>
      </c>
      <c r="AB351" s="1">
        <v>1</v>
      </c>
      <c r="AC351" s="1">
        <v>-2</v>
      </c>
      <c r="AD351" s="1" t="s">
        <v>35</v>
      </c>
      <c r="AE351" s="1" t="s">
        <v>35</v>
      </c>
    </row>
    <row r="353" spans="1:31" x14ac:dyDescent="0.35">
      <c r="A353" s="40" t="s">
        <v>51</v>
      </c>
      <c r="C353" s="47" t="s">
        <v>199</v>
      </c>
      <c r="K353" s="1">
        <v>6199</v>
      </c>
      <c r="M353" s="1">
        <v>0</v>
      </c>
      <c r="Z353" s="1">
        <v>1</v>
      </c>
      <c r="AA353" s="1">
        <v>1</v>
      </c>
      <c r="AB353" s="1">
        <v>1</v>
      </c>
      <c r="AC353" s="1">
        <v>-2</v>
      </c>
      <c r="AD353" s="1" t="s">
        <v>21</v>
      </c>
      <c r="AE353" s="1" t="s">
        <v>25</v>
      </c>
    </row>
    <row r="355" spans="1:31" x14ac:dyDescent="0.35">
      <c r="A355" s="40" t="s">
        <v>51</v>
      </c>
      <c r="B355" s="40" t="s">
        <v>200</v>
      </c>
      <c r="C355" s="47" t="s">
        <v>36</v>
      </c>
      <c r="D355" s="43" t="s">
        <v>1</v>
      </c>
      <c r="E355" s="21" t="s">
        <v>889</v>
      </c>
      <c r="I355" s="1">
        <v>1</v>
      </c>
      <c r="K355" s="1">
        <v>6200</v>
      </c>
      <c r="M355" s="1">
        <v>0</v>
      </c>
      <c r="Z355" s="1">
        <v>1</v>
      </c>
      <c r="AA355" s="1">
        <v>1</v>
      </c>
      <c r="AB355" s="1">
        <v>1</v>
      </c>
      <c r="AC355" s="1">
        <v>-2</v>
      </c>
      <c r="AD355" s="1" t="s">
        <v>35</v>
      </c>
      <c r="AE355" s="1" t="s">
        <v>35</v>
      </c>
    </row>
    <row r="357" spans="1:31" x14ac:dyDescent="0.35">
      <c r="A357" s="40" t="s">
        <v>51</v>
      </c>
      <c r="B357" s="40" t="s">
        <v>201</v>
      </c>
      <c r="C357" s="47" t="s">
        <v>37</v>
      </c>
      <c r="D357" s="43" t="s">
        <v>1</v>
      </c>
      <c r="E357" s="21" t="s">
        <v>889</v>
      </c>
      <c r="I357" s="1">
        <v>1</v>
      </c>
      <c r="K357" s="1">
        <v>6201</v>
      </c>
      <c r="M357" s="1">
        <v>0</v>
      </c>
      <c r="Z357" s="1">
        <v>1</v>
      </c>
      <c r="AA357" s="1">
        <v>1</v>
      </c>
      <c r="AB357" s="1">
        <v>1</v>
      </c>
      <c r="AC357" s="1">
        <v>-2</v>
      </c>
      <c r="AD357" s="1" t="s">
        <v>35</v>
      </c>
      <c r="AE357" s="1" t="s">
        <v>35</v>
      </c>
    </row>
    <row r="359" spans="1:31" x14ac:dyDescent="0.35">
      <c r="A359" s="40" t="s">
        <v>51</v>
      </c>
      <c r="B359" s="40" t="s">
        <v>202</v>
      </c>
      <c r="C359" s="47" t="s">
        <v>39</v>
      </c>
      <c r="D359" s="43" t="s">
        <v>1</v>
      </c>
      <c r="E359" s="21" t="s">
        <v>889</v>
      </c>
      <c r="I359" s="1">
        <v>1</v>
      </c>
      <c r="K359" s="1">
        <v>6202</v>
      </c>
      <c r="M359" s="1">
        <v>0</v>
      </c>
      <c r="Z359" s="1">
        <v>1</v>
      </c>
      <c r="AA359" s="1">
        <v>1</v>
      </c>
      <c r="AB359" s="1">
        <v>1</v>
      </c>
      <c r="AC359" s="1">
        <v>-2</v>
      </c>
      <c r="AD359" s="1" t="s">
        <v>35</v>
      </c>
      <c r="AE359" s="1" t="s">
        <v>35</v>
      </c>
    </row>
    <row r="361" spans="1:31" x14ac:dyDescent="0.35">
      <c r="A361" s="40" t="s">
        <v>51</v>
      </c>
      <c r="C361" s="47" t="s">
        <v>203</v>
      </c>
      <c r="K361" s="1">
        <v>6203</v>
      </c>
      <c r="M361" s="1">
        <v>0</v>
      </c>
      <c r="Z361" s="1">
        <v>1</v>
      </c>
      <c r="AA361" s="1">
        <v>1</v>
      </c>
      <c r="AB361" s="1">
        <v>1</v>
      </c>
      <c r="AC361" s="1">
        <v>-2</v>
      </c>
      <c r="AD361" s="1" t="s">
        <v>21</v>
      </c>
      <c r="AE361" s="1" t="s">
        <v>25</v>
      </c>
    </row>
    <row r="363" spans="1:31" x14ac:dyDescent="0.35">
      <c r="A363" s="40" t="s">
        <v>51</v>
      </c>
      <c r="B363" s="40" t="s">
        <v>204</v>
      </c>
      <c r="C363" s="47" t="s">
        <v>36</v>
      </c>
      <c r="D363" s="43" t="s">
        <v>1</v>
      </c>
      <c r="E363" s="21" t="s">
        <v>889</v>
      </c>
      <c r="I363" s="1">
        <v>1</v>
      </c>
      <c r="K363" s="1">
        <v>6204</v>
      </c>
      <c r="M363" s="1">
        <v>0</v>
      </c>
      <c r="Z363" s="1">
        <v>1</v>
      </c>
      <c r="AA363" s="1">
        <v>1</v>
      </c>
      <c r="AB363" s="1">
        <v>1</v>
      </c>
      <c r="AC363" s="1">
        <v>-2</v>
      </c>
      <c r="AD363" s="1" t="s">
        <v>35</v>
      </c>
      <c r="AE363" s="1" t="s">
        <v>35</v>
      </c>
    </row>
    <row r="365" spans="1:31" x14ac:dyDescent="0.35">
      <c r="A365" s="40" t="s">
        <v>51</v>
      </c>
      <c r="B365" s="40" t="s">
        <v>205</v>
      </c>
      <c r="C365" s="47" t="s">
        <v>37</v>
      </c>
      <c r="D365" s="43" t="s">
        <v>1</v>
      </c>
      <c r="E365" s="21" t="s">
        <v>889</v>
      </c>
      <c r="I365" s="1">
        <v>1</v>
      </c>
      <c r="K365" s="1">
        <v>6205</v>
      </c>
      <c r="M365" s="1">
        <v>0</v>
      </c>
      <c r="Z365" s="1">
        <v>1</v>
      </c>
      <c r="AA365" s="1">
        <v>1</v>
      </c>
      <c r="AB365" s="1">
        <v>1</v>
      </c>
      <c r="AC365" s="1">
        <v>-2</v>
      </c>
      <c r="AD365" s="1" t="s">
        <v>35</v>
      </c>
      <c r="AE365" s="1" t="s">
        <v>35</v>
      </c>
    </row>
    <row r="367" spans="1:31" x14ac:dyDescent="0.35">
      <c r="A367" s="40" t="s">
        <v>51</v>
      </c>
      <c r="B367" s="40" t="s">
        <v>206</v>
      </c>
      <c r="C367" s="47" t="s">
        <v>39</v>
      </c>
      <c r="D367" s="43" t="s">
        <v>1</v>
      </c>
      <c r="E367" s="21" t="s">
        <v>889</v>
      </c>
      <c r="I367" s="1">
        <v>1</v>
      </c>
      <c r="K367" s="1">
        <v>6206</v>
      </c>
      <c r="M367" s="1">
        <v>0</v>
      </c>
      <c r="Z367" s="1">
        <v>1</v>
      </c>
      <c r="AA367" s="1">
        <v>1</v>
      </c>
      <c r="AB367" s="1">
        <v>1</v>
      </c>
      <c r="AC367" s="1">
        <v>-2</v>
      </c>
      <c r="AD367" s="1" t="s">
        <v>35</v>
      </c>
      <c r="AE367" s="1" t="s">
        <v>35</v>
      </c>
    </row>
    <row r="369" spans="1:31" x14ac:dyDescent="0.35">
      <c r="A369" s="40" t="s">
        <v>53</v>
      </c>
      <c r="C369" s="47" t="s">
        <v>207</v>
      </c>
      <c r="K369" s="1">
        <v>6207</v>
      </c>
      <c r="M369" s="1">
        <v>0</v>
      </c>
      <c r="Z369" s="1">
        <v>1</v>
      </c>
      <c r="AA369" s="1">
        <v>1</v>
      </c>
      <c r="AB369" s="1">
        <v>1</v>
      </c>
      <c r="AC369" s="1">
        <v>-2</v>
      </c>
      <c r="AD369" s="1" t="s">
        <v>21</v>
      </c>
      <c r="AE369" s="1" t="s">
        <v>25</v>
      </c>
    </row>
    <row r="371" spans="1:31" x14ac:dyDescent="0.35">
      <c r="A371" s="40" t="s">
        <v>53</v>
      </c>
      <c r="B371" s="40" t="s">
        <v>208</v>
      </c>
      <c r="C371" s="47" t="s">
        <v>36</v>
      </c>
      <c r="D371" s="43" t="s">
        <v>1</v>
      </c>
      <c r="E371" s="21" t="s">
        <v>889</v>
      </c>
      <c r="I371" s="1">
        <v>1</v>
      </c>
      <c r="K371" s="1">
        <v>6208</v>
      </c>
      <c r="M371" s="1">
        <v>0</v>
      </c>
      <c r="Z371" s="1">
        <v>1</v>
      </c>
      <c r="AA371" s="1">
        <v>1</v>
      </c>
      <c r="AB371" s="1">
        <v>1</v>
      </c>
      <c r="AC371" s="1">
        <v>-2</v>
      </c>
      <c r="AD371" s="1" t="s">
        <v>35</v>
      </c>
      <c r="AE371" s="1" t="s">
        <v>35</v>
      </c>
    </row>
    <row r="373" spans="1:31" x14ac:dyDescent="0.35">
      <c r="A373" s="40" t="s">
        <v>53</v>
      </c>
      <c r="B373" s="40" t="s">
        <v>209</v>
      </c>
      <c r="C373" s="47" t="s">
        <v>37</v>
      </c>
      <c r="D373" s="43" t="s">
        <v>1</v>
      </c>
      <c r="E373" s="21" t="s">
        <v>889</v>
      </c>
      <c r="I373" s="1">
        <v>1</v>
      </c>
      <c r="K373" s="1">
        <v>6209</v>
      </c>
      <c r="M373" s="1">
        <v>0</v>
      </c>
      <c r="Z373" s="1">
        <v>1</v>
      </c>
      <c r="AA373" s="1">
        <v>1</v>
      </c>
      <c r="AB373" s="1">
        <v>1</v>
      </c>
      <c r="AC373" s="1">
        <v>-2</v>
      </c>
      <c r="AD373" s="1" t="s">
        <v>35</v>
      </c>
      <c r="AE373" s="1" t="s">
        <v>35</v>
      </c>
    </row>
    <row r="375" spans="1:31" x14ac:dyDescent="0.35">
      <c r="A375" s="40" t="s">
        <v>53</v>
      </c>
      <c r="B375" s="40" t="s">
        <v>210</v>
      </c>
      <c r="C375" s="47" t="s">
        <v>39</v>
      </c>
      <c r="D375" s="43" t="s">
        <v>1</v>
      </c>
      <c r="E375" s="21" t="s">
        <v>889</v>
      </c>
      <c r="I375" s="1">
        <v>1</v>
      </c>
      <c r="K375" s="1">
        <v>6210</v>
      </c>
      <c r="M375" s="1">
        <v>0</v>
      </c>
      <c r="Z375" s="1">
        <v>1</v>
      </c>
      <c r="AA375" s="1">
        <v>1</v>
      </c>
      <c r="AB375" s="1">
        <v>1</v>
      </c>
      <c r="AC375" s="1">
        <v>-2</v>
      </c>
      <c r="AD375" s="1" t="s">
        <v>35</v>
      </c>
      <c r="AE375" s="1" t="s">
        <v>35</v>
      </c>
    </row>
    <row r="377" spans="1:31" x14ac:dyDescent="0.35">
      <c r="A377" s="40" t="s">
        <v>53</v>
      </c>
      <c r="C377" s="47" t="s">
        <v>211</v>
      </c>
      <c r="K377" s="1">
        <v>6211</v>
      </c>
      <c r="M377" s="1">
        <v>0</v>
      </c>
      <c r="Z377" s="1">
        <v>1</v>
      </c>
      <c r="AA377" s="1">
        <v>1</v>
      </c>
      <c r="AB377" s="1">
        <v>1</v>
      </c>
      <c r="AC377" s="1">
        <v>-2</v>
      </c>
      <c r="AD377" s="1" t="s">
        <v>21</v>
      </c>
      <c r="AE377" s="1" t="s">
        <v>25</v>
      </c>
    </row>
    <row r="379" spans="1:31" x14ac:dyDescent="0.35">
      <c r="A379" s="40" t="s">
        <v>53</v>
      </c>
      <c r="B379" s="40" t="s">
        <v>212</v>
      </c>
      <c r="C379" s="47" t="s">
        <v>36</v>
      </c>
      <c r="D379" s="43" t="s">
        <v>1</v>
      </c>
      <c r="E379" s="21" t="s">
        <v>889</v>
      </c>
      <c r="I379" s="1">
        <v>1</v>
      </c>
      <c r="K379" s="1">
        <v>6212</v>
      </c>
      <c r="M379" s="1">
        <v>0</v>
      </c>
      <c r="Z379" s="1">
        <v>1</v>
      </c>
      <c r="AA379" s="1">
        <v>1</v>
      </c>
      <c r="AB379" s="1">
        <v>1</v>
      </c>
      <c r="AC379" s="1">
        <v>-2</v>
      </c>
      <c r="AD379" s="1" t="s">
        <v>35</v>
      </c>
      <c r="AE379" s="1" t="s">
        <v>35</v>
      </c>
    </row>
    <row r="381" spans="1:31" x14ac:dyDescent="0.35">
      <c r="A381" s="40" t="s">
        <v>53</v>
      </c>
      <c r="B381" s="40" t="s">
        <v>213</v>
      </c>
      <c r="C381" s="47" t="s">
        <v>37</v>
      </c>
      <c r="D381" s="43" t="s">
        <v>1</v>
      </c>
      <c r="E381" s="21" t="s">
        <v>889</v>
      </c>
      <c r="I381" s="1">
        <v>1</v>
      </c>
      <c r="K381" s="1">
        <v>6213</v>
      </c>
      <c r="M381" s="1">
        <v>0</v>
      </c>
      <c r="Z381" s="1">
        <v>1</v>
      </c>
      <c r="AA381" s="1">
        <v>1</v>
      </c>
      <c r="AB381" s="1">
        <v>1</v>
      </c>
      <c r="AC381" s="1">
        <v>-2</v>
      </c>
      <c r="AD381" s="1" t="s">
        <v>35</v>
      </c>
      <c r="AE381" s="1" t="s">
        <v>35</v>
      </c>
    </row>
    <row r="383" spans="1:31" x14ac:dyDescent="0.35">
      <c r="A383" s="40" t="s">
        <v>53</v>
      </c>
      <c r="B383" s="40" t="s">
        <v>214</v>
      </c>
      <c r="C383" s="47" t="s">
        <v>39</v>
      </c>
      <c r="D383" s="43" t="s">
        <v>1</v>
      </c>
      <c r="E383" s="21" t="s">
        <v>889</v>
      </c>
      <c r="I383" s="1">
        <v>1</v>
      </c>
      <c r="K383" s="1">
        <v>6214</v>
      </c>
      <c r="M383" s="1">
        <v>0</v>
      </c>
      <c r="Z383" s="1">
        <v>1</v>
      </c>
      <c r="AA383" s="1">
        <v>1</v>
      </c>
      <c r="AB383" s="1">
        <v>1</v>
      </c>
      <c r="AC383" s="1">
        <v>-2</v>
      </c>
      <c r="AD383" s="1" t="s">
        <v>35</v>
      </c>
      <c r="AE383" s="1" t="s">
        <v>35</v>
      </c>
    </row>
    <row r="385" spans="1:31" x14ac:dyDescent="0.35">
      <c r="A385" s="40" t="s">
        <v>53</v>
      </c>
      <c r="C385" s="47" t="s">
        <v>215</v>
      </c>
      <c r="K385" s="1">
        <v>6215</v>
      </c>
      <c r="M385" s="1">
        <v>0</v>
      </c>
      <c r="Z385" s="1">
        <v>1</v>
      </c>
      <c r="AA385" s="1">
        <v>1</v>
      </c>
      <c r="AB385" s="1">
        <v>1</v>
      </c>
      <c r="AC385" s="1">
        <v>-2</v>
      </c>
      <c r="AD385" s="1" t="s">
        <v>21</v>
      </c>
      <c r="AE385" s="1" t="s">
        <v>25</v>
      </c>
    </row>
    <row r="387" spans="1:31" x14ac:dyDescent="0.35">
      <c r="A387" s="40" t="s">
        <v>53</v>
      </c>
      <c r="B387" s="40" t="s">
        <v>216</v>
      </c>
      <c r="C387" s="47" t="s">
        <v>36</v>
      </c>
      <c r="D387" s="43" t="s">
        <v>1</v>
      </c>
      <c r="E387" s="21" t="s">
        <v>889</v>
      </c>
      <c r="I387" s="1">
        <v>1</v>
      </c>
      <c r="K387" s="1">
        <v>6216</v>
      </c>
      <c r="M387" s="1">
        <v>0</v>
      </c>
      <c r="Z387" s="1">
        <v>1</v>
      </c>
      <c r="AA387" s="1">
        <v>1</v>
      </c>
      <c r="AB387" s="1">
        <v>1</v>
      </c>
      <c r="AC387" s="1">
        <v>-2</v>
      </c>
      <c r="AD387" s="1" t="s">
        <v>35</v>
      </c>
      <c r="AE387" s="1" t="s">
        <v>35</v>
      </c>
    </row>
    <row r="389" spans="1:31" x14ac:dyDescent="0.35">
      <c r="A389" s="40" t="s">
        <v>53</v>
      </c>
      <c r="B389" s="40" t="s">
        <v>217</v>
      </c>
      <c r="C389" s="47" t="s">
        <v>37</v>
      </c>
      <c r="D389" s="43" t="s">
        <v>1</v>
      </c>
      <c r="E389" s="21" t="s">
        <v>889</v>
      </c>
      <c r="I389" s="1">
        <v>1</v>
      </c>
      <c r="K389" s="1">
        <v>6217</v>
      </c>
      <c r="M389" s="1">
        <v>0</v>
      </c>
      <c r="Z389" s="1">
        <v>1</v>
      </c>
      <c r="AA389" s="1">
        <v>1</v>
      </c>
      <c r="AB389" s="1">
        <v>1</v>
      </c>
      <c r="AC389" s="1">
        <v>-2</v>
      </c>
      <c r="AD389" s="1" t="s">
        <v>35</v>
      </c>
      <c r="AE389" s="1" t="s">
        <v>35</v>
      </c>
    </row>
    <row r="391" spans="1:31" x14ac:dyDescent="0.35">
      <c r="A391" s="40" t="s">
        <v>53</v>
      </c>
      <c r="B391" s="40" t="s">
        <v>218</v>
      </c>
      <c r="C391" s="47" t="s">
        <v>39</v>
      </c>
      <c r="D391" s="43" t="s">
        <v>1</v>
      </c>
      <c r="E391" s="21" t="s">
        <v>889</v>
      </c>
      <c r="I391" s="1">
        <v>1</v>
      </c>
      <c r="K391" s="1">
        <v>6218</v>
      </c>
      <c r="M391" s="1">
        <v>0</v>
      </c>
      <c r="Z391" s="1">
        <v>1</v>
      </c>
      <c r="AA391" s="1">
        <v>1</v>
      </c>
      <c r="AB391" s="1">
        <v>1</v>
      </c>
      <c r="AC391" s="1">
        <v>-2</v>
      </c>
      <c r="AD391" s="1" t="s">
        <v>35</v>
      </c>
      <c r="AE391" s="1" t="s">
        <v>35</v>
      </c>
    </row>
    <row r="393" spans="1:31" x14ac:dyDescent="0.35">
      <c r="A393" s="40" t="s">
        <v>53</v>
      </c>
      <c r="C393" s="47" t="s">
        <v>219</v>
      </c>
      <c r="K393" s="1">
        <v>6219</v>
      </c>
      <c r="M393" s="1">
        <v>0</v>
      </c>
      <c r="Z393" s="1">
        <v>1</v>
      </c>
      <c r="AA393" s="1">
        <v>1</v>
      </c>
      <c r="AB393" s="1">
        <v>1</v>
      </c>
      <c r="AC393" s="1">
        <v>-2</v>
      </c>
      <c r="AD393" s="1" t="s">
        <v>21</v>
      </c>
      <c r="AE393" s="1" t="s">
        <v>25</v>
      </c>
    </row>
    <row r="395" spans="1:31" x14ac:dyDescent="0.35">
      <c r="A395" s="40" t="s">
        <v>53</v>
      </c>
      <c r="B395" s="40" t="s">
        <v>220</v>
      </c>
      <c r="C395" s="47" t="s">
        <v>36</v>
      </c>
      <c r="D395" s="43" t="s">
        <v>1</v>
      </c>
      <c r="E395" s="21" t="s">
        <v>889</v>
      </c>
      <c r="I395" s="1">
        <v>1</v>
      </c>
      <c r="K395" s="1">
        <v>6220</v>
      </c>
      <c r="M395" s="1">
        <v>0</v>
      </c>
      <c r="Z395" s="1">
        <v>1</v>
      </c>
      <c r="AA395" s="1">
        <v>1</v>
      </c>
      <c r="AB395" s="1">
        <v>1</v>
      </c>
      <c r="AC395" s="1">
        <v>-2</v>
      </c>
      <c r="AD395" s="1" t="s">
        <v>35</v>
      </c>
      <c r="AE395" s="1" t="s">
        <v>35</v>
      </c>
    </row>
    <row r="397" spans="1:31" x14ac:dyDescent="0.35">
      <c r="A397" s="40" t="s">
        <v>53</v>
      </c>
      <c r="B397" s="40" t="s">
        <v>221</v>
      </c>
      <c r="C397" s="47" t="s">
        <v>37</v>
      </c>
      <c r="D397" s="43" t="s">
        <v>1</v>
      </c>
      <c r="E397" s="21" t="s">
        <v>889</v>
      </c>
      <c r="I397" s="1">
        <v>1</v>
      </c>
      <c r="K397" s="1">
        <v>6221</v>
      </c>
      <c r="M397" s="1">
        <v>0</v>
      </c>
      <c r="Z397" s="1">
        <v>1</v>
      </c>
      <c r="AA397" s="1">
        <v>1</v>
      </c>
      <c r="AB397" s="1">
        <v>1</v>
      </c>
      <c r="AC397" s="1">
        <v>-2</v>
      </c>
      <c r="AD397" s="1" t="s">
        <v>35</v>
      </c>
      <c r="AE397" s="1" t="s">
        <v>35</v>
      </c>
    </row>
    <row r="399" spans="1:31" x14ac:dyDescent="0.35">
      <c r="A399" s="40" t="s">
        <v>53</v>
      </c>
      <c r="B399" s="40" t="s">
        <v>222</v>
      </c>
      <c r="C399" s="47" t="s">
        <v>39</v>
      </c>
      <c r="D399" s="43" t="s">
        <v>1</v>
      </c>
      <c r="E399" s="21" t="s">
        <v>889</v>
      </c>
      <c r="I399" s="1">
        <v>1</v>
      </c>
      <c r="K399" s="1">
        <v>6222</v>
      </c>
      <c r="M399" s="1">
        <v>0</v>
      </c>
      <c r="Z399" s="1">
        <v>1</v>
      </c>
      <c r="AA399" s="1">
        <v>1</v>
      </c>
      <c r="AB399" s="1">
        <v>1</v>
      </c>
      <c r="AC399" s="1">
        <v>-2</v>
      </c>
      <c r="AD399" s="1" t="s">
        <v>35</v>
      </c>
      <c r="AE399" s="1" t="s">
        <v>35</v>
      </c>
    </row>
    <row r="401" spans="1:31" x14ac:dyDescent="0.35">
      <c r="A401" s="40" t="s">
        <v>54</v>
      </c>
      <c r="C401" s="47" t="s">
        <v>223</v>
      </c>
      <c r="K401" s="1">
        <v>6223</v>
      </c>
      <c r="M401" s="1">
        <v>0</v>
      </c>
      <c r="Z401" s="1">
        <v>1</v>
      </c>
      <c r="AA401" s="1">
        <v>1</v>
      </c>
      <c r="AB401" s="1">
        <v>1</v>
      </c>
      <c r="AC401" s="1">
        <v>-2</v>
      </c>
      <c r="AD401" s="1" t="s">
        <v>21</v>
      </c>
      <c r="AE401" s="1" t="s">
        <v>25</v>
      </c>
    </row>
    <row r="403" spans="1:31" x14ac:dyDescent="0.35">
      <c r="A403" s="40" t="s">
        <v>54</v>
      </c>
      <c r="B403" s="40" t="s">
        <v>224</v>
      </c>
      <c r="C403" s="47" t="s">
        <v>36</v>
      </c>
      <c r="D403" s="43" t="s">
        <v>1</v>
      </c>
      <c r="E403" s="21" t="s">
        <v>889</v>
      </c>
      <c r="I403" s="1">
        <v>1</v>
      </c>
      <c r="K403" s="1">
        <v>6224</v>
      </c>
      <c r="M403" s="1">
        <v>0</v>
      </c>
      <c r="Z403" s="1">
        <v>1</v>
      </c>
      <c r="AA403" s="1">
        <v>1</v>
      </c>
      <c r="AB403" s="1">
        <v>1</v>
      </c>
      <c r="AC403" s="1">
        <v>-2</v>
      </c>
      <c r="AD403" s="1" t="s">
        <v>35</v>
      </c>
      <c r="AE403" s="1" t="s">
        <v>35</v>
      </c>
    </row>
    <row r="405" spans="1:31" x14ac:dyDescent="0.35">
      <c r="A405" s="40" t="s">
        <v>54</v>
      </c>
      <c r="B405" s="40" t="s">
        <v>225</v>
      </c>
      <c r="C405" s="47" t="s">
        <v>37</v>
      </c>
      <c r="D405" s="43" t="s">
        <v>1</v>
      </c>
      <c r="E405" s="21" t="s">
        <v>889</v>
      </c>
      <c r="I405" s="1">
        <v>1</v>
      </c>
      <c r="K405" s="1">
        <v>6225</v>
      </c>
      <c r="M405" s="1">
        <v>0</v>
      </c>
      <c r="Z405" s="1">
        <v>1</v>
      </c>
      <c r="AA405" s="1">
        <v>1</v>
      </c>
      <c r="AB405" s="1">
        <v>1</v>
      </c>
      <c r="AC405" s="1">
        <v>-2</v>
      </c>
      <c r="AD405" s="1" t="s">
        <v>35</v>
      </c>
      <c r="AE405" s="1" t="s">
        <v>35</v>
      </c>
    </row>
    <row r="407" spans="1:31" x14ac:dyDescent="0.35">
      <c r="A407" s="40" t="s">
        <v>54</v>
      </c>
      <c r="B407" s="40" t="s">
        <v>226</v>
      </c>
      <c r="C407" s="47" t="s">
        <v>39</v>
      </c>
      <c r="D407" s="43" t="s">
        <v>1</v>
      </c>
      <c r="E407" s="21" t="s">
        <v>889</v>
      </c>
      <c r="I407" s="1">
        <v>1</v>
      </c>
      <c r="K407" s="1">
        <v>6226</v>
      </c>
      <c r="M407" s="1">
        <v>0</v>
      </c>
      <c r="Z407" s="1">
        <v>1</v>
      </c>
      <c r="AA407" s="1">
        <v>1</v>
      </c>
      <c r="AB407" s="1">
        <v>1</v>
      </c>
      <c r="AC407" s="1">
        <v>-2</v>
      </c>
      <c r="AD407" s="1" t="s">
        <v>35</v>
      </c>
      <c r="AE407" s="1" t="s">
        <v>35</v>
      </c>
    </row>
    <row r="409" spans="1:31" x14ac:dyDescent="0.35">
      <c r="A409" s="40" t="s">
        <v>54</v>
      </c>
      <c r="C409" s="47" t="s">
        <v>227</v>
      </c>
      <c r="K409" s="1">
        <v>6227</v>
      </c>
      <c r="M409" s="1">
        <v>0</v>
      </c>
      <c r="Z409" s="1">
        <v>1</v>
      </c>
      <c r="AA409" s="1">
        <v>1</v>
      </c>
      <c r="AB409" s="1">
        <v>1</v>
      </c>
      <c r="AC409" s="1">
        <v>-2</v>
      </c>
      <c r="AD409" s="1" t="s">
        <v>21</v>
      </c>
      <c r="AE409" s="1" t="s">
        <v>25</v>
      </c>
    </row>
    <row r="411" spans="1:31" x14ac:dyDescent="0.35">
      <c r="A411" s="40" t="s">
        <v>54</v>
      </c>
      <c r="B411" s="40" t="s">
        <v>228</v>
      </c>
      <c r="C411" s="47" t="s">
        <v>36</v>
      </c>
      <c r="D411" s="43" t="s">
        <v>1</v>
      </c>
      <c r="E411" s="21" t="s">
        <v>889</v>
      </c>
      <c r="I411" s="1">
        <v>1</v>
      </c>
      <c r="K411" s="1">
        <v>6228</v>
      </c>
      <c r="M411" s="1">
        <v>0</v>
      </c>
      <c r="Z411" s="1">
        <v>1</v>
      </c>
      <c r="AA411" s="1">
        <v>1</v>
      </c>
      <c r="AB411" s="1">
        <v>1</v>
      </c>
      <c r="AC411" s="1">
        <v>-2</v>
      </c>
      <c r="AD411" s="1" t="s">
        <v>35</v>
      </c>
      <c r="AE411" s="1" t="s">
        <v>35</v>
      </c>
    </row>
    <row r="413" spans="1:31" x14ac:dyDescent="0.35">
      <c r="A413" s="40" t="s">
        <v>54</v>
      </c>
      <c r="B413" s="40" t="s">
        <v>229</v>
      </c>
      <c r="C413" s="47" t="s">
        <v>37</v>
      </c>
      <c r="D413" s="43" t="s">
        <v>1</v>
      </c>
      <c r="E413" s="21" t="s">
        <v>889</v>
      </c>
      <c r="I413" s="1">
        <v>1</v>
      </c>
      <c r="K413" s="1">
        <v>6229</v>
      </c>
      <c r="M413" s="1">
        <v>0</v>
      </c>
      <c r="Z413" s="1">
        <v>1</v>
      </c>
      <c r="AA413" s="1">
        <v>1</v>
      </c>
      <c r="AB413" s="1">
        <v>1</v>
      </c>
      <c r="AC413" s="1">
        <v>-2</v>
      </c>
      <c r="AD413" s="1" t="s">
        <v>35</v>
      </c>
      <c r="AE413" s="1" t="s">
        <v>35</v>
      </c>
    </row>
    <row r="415" spans="1:31" x14ac:dyDescent="0.35">
      <c r="A415" s="40" t="s">
        <v>54</v>
      </c>
      <c r="B415" s="40" t="s">
        <v>230</v>
      </c>
      <c r="C415" s="47" t="s">
        <v>39</v>
      </c>
      <c r="D415" s="43" t="s">
        <v>1</v>
      </c>
      <c r="E415" s="21" t="s">
        <v>889</v>
      </c>
      <c r="I415" s="1">
        <v>1</v>
      </c>
      <c r="K415" s="1">
        <v>6230</v>
      </c>
      <c r="M415" s="1">
        <v>0</v>
      </c>
      <c r="Z415" s="1">
        <v>1</v>
      </c>
      <c r="AA415" s="1">
        <v>1</v>
      </c>
      <c r="AB415" s="1">
        <v>1</v>
      </c>
      <c r="AC415" s="1">
        <v>-2</v>
      </c>
      <c r="AD415" s="1" t="s">
        <v>35</v>
      </c>
      <c r="AE415" s="1" t="s">
        <v>35</v>
      </c>
    </row>
    <row r="417" spans="1:31" x14ac:dyDescent="0.35">
      <c r="A417" s="40" t="s">
        <v>54</v>
      </c>
      <c r="C417" s="47" t="s">
        <v>231</v>
      </c>
      <c r="K417" s="1">
        <v>6231</v>
      </c>
      <c r="M417" s="1">
        <v>0</v>
      </c>
      <c r="Z417" s="1">
        <v>1</v>
      </c>
      <c r="AA417" s="1">
        <v>1</v>
      </c>
      <c r="AB417" s="1">
        <v>1</v>
      </c>
      <c r="AC417" s="1">
        <v>-2</v>
      </c>
      <c r="AD417" s="1" t="s">
        <v>21</v>
      </c>
      <c r="AE417" s="1" t="s">
        <v>25</v>
      </c>
    </row>
    <row r="419" spans="1:31" x14ac:dyDescent="0.35">
      <c r="A419" s="40" t="s">
        <v>54</v>
      </c>
      <c r="B419" s="40" t="s">
        <v>232</v>
      </c>
      <c r="C419" s="47" t="s">
        <v>36</v>
      </c>
      <c r="D419" s="43" t="s">
        <v>1</v>
      </c>
      <c r="E419" s="21" t="s">
        <v>889</v>
      </c>
      <c r="I419" s="1">
        <v>1</v>
      </c>
      <c r="K419" s="1">
        <v>6232</v>
      </c>
      <c r="M419" s="1">
        <v>0</v>
      </c>
      <c r="Z419" s="1">
        <v>1</v>
      </c>
      <c r="AA419" s="1">
        <v>1</v>
      </c>
      <c r="AB419" s="1">
        <v>1</v>
      </c>
      <c r="AC419" s="1">
        <v>-2</v>
      </c>
      <c r="AD419" s="1" t="s">
        <v>35</v>
      </c>
      <c r="AE419" s="1" t="s">
        <v>35</v>
      </c>
    </row>
    <row r="421" spans="1:31" x14ac:dyDescent="0.35">
      <c r="A421" s="40" t="s">
        <v>54</v>
      </c>
      <c r="B421" s="40" t="s">
        <v>233</v>
      </c>
      <c r="C421" s="47" t="s">
        <v>37</v>
      </c>
      <c r="D421" s="43" t="s">
        <v>1</v>
      </c>
      <c r="E421" s="21" t="s">
        <v>889</v>
      </c>
      <c r="I421" s="1">
        <v>1</v>
      </c>
      <c r="K421" s="1">
        <v>6233</v>
      </c>
      <c r="M421" s="1">
        <v>0</v>
      </c>
      <c r="Z421" s="1">
        <v>1</v>
      </c>
      <c r="AA421" s="1">
        <v>1</v>
      </c>
      <c r="AB421" s="1">
        <v>1</v>
      </c>
      <c r="AC421" s="1">
        <v>-2</v>
      </c>
      <c r="AD421" s="1" t="s">
        <v>35</v>
      </c>
      <c r="AE421" s="1" t="s">
        <v>35</v>
      </c>
    </row>
    <row r="423" spans="1:31" x14ac:dyDescent="0.35">
      <c r="A423" s="40" t="s">
        <v>54</v>
      </c>
      <c r="B423" s="40" t="s">
        <v>234</v>
      </c>
      <c r="C423" s="47" t="s">
        <v>39</v>
      </c>
      <c r="D423" s="43" t="s">
        <v>1</v>
      </c>
      <c r="E423" s="21" t="s">
        <v>889</v>
      </c>
      <c r="I423" s="1">
        <v>1</v>
      </c>
      <c r="K423" s="1">
        <v>6234</v>
      </c>
      <c r="M423" s="1">
        <v>0</v>
      </c>
      <c r="Z423" s="1">
        <v>1</v>
      </c>
      <c r="AA423" s="1">
        <v>1</v>
      </c>
      <c r="AB423" s="1">
        <v>1</v>
      </c>
      <c r="AC423" s="1">
        <v>-2</v>
      </c>
      <c r="AD423" s="1" t="s">
        <v>35</v>
      </c>
      <c r="AE423" s="1" t="s">
        <v>35</v>
      </c>
    </row>
    <row r="425" spans="1:31" x14ac:dyDescent="0.35">
      <c r="A425" s="40" t="s">
        <v>54</v>
      </c>
      <c r="C425" s="47" t="s">
        <v>235</v>
      </c>
      <c r="K425" s="1">
        <v>6235</v>
      </c>
      <c r="M425" s="1">
        <v>0</v>
      </c>
      <c r="Z425" s="1">
        <v>1</v>
      </c>
      <c r="AA425" s="1">
        <v>1</v>
      </c>
      <c r="AB425" s="1">
        <v>1</v>
      </c>
      <c r="AC425" s="1">
        <v>-2</v>
      </c>
      <c r="AD425" s="1" t="s">
        <v>21</v>
      </c>
      <c r="AE425" s="1" t="s">
        <v>25</v>
      </c>
    </row>
    <row r="427" spans="1:31" x14ac:dyDescent="0.35">
      <c r="A427" s="40" t="s">
        <v>54</v>
      </c>
      <c r="B427" s="40" t="s">
        <v>236</v>
      </c>
      <c r="C427" s="47" t="s">
        <v>36</v>
      </c>
      <c r="D427" s="43" t="s">
        <v>1</v>
      </c>
      <c r="E427" s="21" t="s">
        <v>889</v>
      </c>
      <c r="I427" s="1">
        <v>1</v>
      </c>
      <c r="K427" s="1">
        <v>6236</v>
      </c>
      <c r="M427" s="1">
        <v>0</v>
      </c>
      <c r="Z427" s="1">
        <v>1</v>
      </c>
      <c r="AA427" s="1">
        <v>1</v>
      </c>
      <c r="AB427" s="1">
        <v>1</v>
      </c>
      <c r="AC427" s="1">
        <v>-2</v>
      </c>
      <c r="AD427" s="1" t="s">
        <v>35</v>
      </c>
      <c r="AE427" s="1" t="s">
        <v>35</v>
      </c>
    </row>
    <row r="429" spans="1:31" x14ac:dyDescent="0.35">
      <c r="A429" s="40" t="s">
        <v>54</v>
      </c>
      <c r="B429" s="40" t="s">
        <v>237</v>
      </c>
      <c r="C429" s="47" t="s">
        <v>37</v>
      </c>
      <c r="D429" s="43" t="s">
        <v>1</v>
      </c>
      <c r="E429" s="21" t="s">
        <v>889</v>
      </c>
      <c r="I429" s="1">
        <v>1</v>
      </c>
      <c r="K429" s="1">
        <v>6237</v>
      </c>
      <c r="M429" s="1">
        <v>0</v>
      </c>
      <c r="Z429" s="1">
        <v>1</v>
      </c>
      <c r="AA429" s="1">
        <v>1</v>
      </c>
      <c r="AB429" s="1">
        <v>1</v>
      </c>
      <c r="AC429" s="1">
        <v>-2</v>
      </c>
      <c r="AD429" s="1" t="s">
        <v>35</v>
      </c>
      <c r="AE429" s="1" t="s">
        <v>35</v>
      </c>
    </row>
    <row r="431" spans="1:31" x14ac:dyDescent="0.35">
      <c r="A431" s="40" t="s">
        <v>54</v>
      </c>
      <c r="B431" s="40" t="s">
        <v>238</v>
      </c>
      <c r="C431" s="47" t="s">
        <v>39</v>
      </c>
      <c r="D431" s="43" t="s">
        <v>1</v>
      </c>
      <c r="E431" s="21" t="s">
        <v>889</v>
      </c>
      <c r="I431" s="1">
        <v>1</v>
      </c>
      <c r="K431" s="1">
        <v>6238</v>
      </c>
      <c r="M431" s="1">
        <v>0</v>
      </c>
      <c r="Z431" s="1">
        <v>1</v>
      </c>
      <c r="AA431" s="1">
        <v>1</v>
      </c>
      <c r="AB431" s="1">
        <v>1</v>
      </c>
      <c r="AC431" s="1">
        <v>-2</v>
      </c>
      <c r="AD431" s="1" t="s">
        <v>35</v>
      </c>
      <c r="AE431" s="1" t="s">
        <v>35</v>
      </c>
    </row>
    <row r="433" spans="1:31" x14ac:dyDescent="0.35">
      <c r="A433" s="40" t="s">
        <v>55</v>
      </c>
      <c r="C433" s="47" t="s">
        <v>239</v>
      </c>
      <c r="K433" s="1">
        <v>6239</v>
      </c>
      <c r="M433" s="1">
        <v>0</v>
      </c>
      <c r="Z433" s="1">
        <v>1</v>
      </c>
      <c r="AA433" s="1">
        <v>1</v>
      </c>
      <c r="AB433" s="1">
        <v>1</v>
      </c>
      <c r="AC433" s="1">
        <v>-2</v>
      </c>
      <c r="AD433" s="1" t="s">
        <v>21</v>
      </c>
      <c r="AE433" s="1" t="s">
        <v>25</v>
      </c>
    </row>
    <row r="435" spans="1:31" x14ac:dyDescent="0.35">
      <c r="A435" s="40" t="s">
        <v>55</v>
      </c>
      <c r="B435" s="40" t="s">
        <v>240</v>
      </c>
      <c r="C435" s="47" t="s">
        <v>36</v>
      </c>
      <c r="D435" s="43" t="s">
        <v>1</v>
      </c>
      <c r="E435" s="21" t="s">
        <v>889</v>
      </c>
      <c r="I435" s="1">
        <v>1</v>
      </c>
      <c r="K435" s="1">
        <v>6240</v>
      </c>
      <c r="M435" s="1">
        <v>0</v>
      </c>
      <c r="Z435" s="1">
        <v>1</v>
      </c>
      <c r="AA435" s="1">
        <v>1</v>
      </c>
      <c r="AB435" s="1">
        <v>1</v>
      </c>
      <c r="AC435" s="1">
        <v>-2</v>
      </c>
      <c r="AD435" s="1" t="s">
        <v>35</v>
      </c>
      <c r="AE435" s="1" t="s">
        <v>35</v>
      </c>
    </row>
    <row r="437" spans="1:31" x14ac:dyDescent="0.35">
      <c r="A437" s="40" t="s">
        <v>55</v>
      </c>
      <c r="B437" s="40" t="s">
        <v>241</v>
      </c>
      <c r="C437" s="47" t="s">
        <v>37</v>
      </c>
      <c r="D437" s="43" t="s">
        <v>1</v>
      </c>
      <c r="E437" s="21" t="s">
        <v>889</v>
      </c>
      <c r="I437" s="1">
        <v>1</v>
      </c>
      <c r="K437" s="1">
        <v>6241</v>
      </c>
      <c r="M437" s="1">
        <v>0</v>
      </c>
      <c r="Z437" s="1">
        <v>1</v>
      </c>
      <c r="AA437" s="1">
        <v>1</v>
      </c>
      <c r="AB437" s="1">
        <v>1</v>
      </c>
      <c r="AC437" s="1">
        <v>-2</v>
      </c>
      <c r="AD437" s="1" t="s">
        <v>35</v>
      </c>
      <c r="AE437" s="1" t="s">
        <v>35</v>
      </c>
    </row>
    <row r="439" spans="1:31" x14ac:dyDescent="0.35">
      <c r="A439" s="40" t="s">
        <v>55</v>
      </c>
      <c r="B439" s="40" t="s">
        <v>242</v>
      </c>
      <c r="C439" s="47" t="s">
        <v>39</v>
      </c>
      <c r="D439" s="43" t="s">
        <v>1</v>
      </c>
      <c r="E439" s="21" t="s">
        <v>889</v>
      </c>
      <c r="I439" s="1">
        <v>1</v>
      </c>
      <c r="K439" s="1">
        <v>6242</v>
      </c>
      <c r="M439" s="1">
        <v>0</v>
      </c>
      <c r="Z439" s="1">
        <v>1</v>
      </c>
      <c r="AA439" s="1">
        <v>1</v>
      </c>
      <c r="AB439" s="1">
        <v>1</v>
      </c>
      <c r="AC439" s="1">
        <v>-2</v>
      </c>
      <c r="AD439" s="1" t="s">
        <v>35</v>
      </c>
      <c r="AE439" s="1" t="s">
        <v>35</v>
      </c>
    </row>
    <row r="441" spans="1:31" x14ac:dyDescent="0.35">
      <c r="A441" s="40" t="s">
        <v>55</v>
      </c>
      <c r="C441" s="47" t="s">
        <v>243</v>
      </c>
      <c r="K441" s="1">
        <v>6243</v>
      </c>
      <c r="M441" s="1">
        <v>0</v>
      </c>
      <c r="Z441" s="1">
        <v>1</v>
      </c>
      <c r="AA441" s="1">
        <v>1</v>
      </c>
      <c r="AB441" s="1">
        <v>1</v>
      </c>
      <c r="AC441" s="1">
        <v>-2</v>
      </c>
      <c r="AD441" s="1" t="s">
        <v>21</v>
      </c>
      <c r="AE441" s="1" t="s">
        <v>25</v>
      </c>
    </row>
    <row r="443" spans="1:31" x14ac:dyDescent="0.35">
      <c r="A443" s="40" t="s">
        <v>55</v>
      </c>
      <c r="B443" s="40" t="s">
        <v>244</v>
      </c>
      <c r="C443" s="47" t="s">
        <v>36</v>
      </c>
      <c r="D443" s="43" t="s">
        <v>1</v>
      </c>
      <c r="E443" s="21" t="s">
        <v>889</v>
      </c>
      <c r="I443" s="1">
        <v>1</v>
      </c>
      <c r="K443" s="1">
        <v>6244</v>
      </c>
      <c r="M443" s="1">
        <v>0</v>
      </c>
      <c r="Z443" s="1">
        <v>1</v>
      </c>
      <c r="AA443" s="1">
        <v>1</v>
      </c>
      <c r="AB443" s="1">
        <v>1</v>
      </c>
      <c r="AC443" s="1">
        <v>-2</v>
      </c>
      <c r="AD443" s="1" t="s">
        <v>35</v>
      </c>
      <c r="AE443" s="1" t="s">
        <v>35</v>
      </c>
    </row>
    <row r="445" spans="1:31" x14ac:dyDescent="0.35">
      <c r="A445" s="40" t="s">
        <v>55</v>
      </c>
      <c r="B445" s="40" t="s">
        <v>245</v>
      </c>
      <c r="C445" s="47" t="s">
        <v>37</v>
      </c>
      <c r="D445" s="43" t="s">
        <v>1</v>
      </c>
      <c r="E445" s="21" t="s">
        <v>889</v>
      </c>
      <c r="I445" s="1">
        <v>1</v>
      </c>
      <c r="K445" s="1">
        <v>6245</v>
      </c>
      <c r="M445" s="1">
        <v>0</v>
      </c>
      <c r="Z445" s="1">
        <v>1</v>
      </c>
      <c r="AA445" s="1">
        <v>1</v>
      </c>
      <c r="AB445" s="1">
        <v>1</v>
      </c>
      <c r="AC445" s="1">
        <v>-2</v>
      </c>
      <c r="AD445" s="1" t="s">
        <v>35</v>
      </c>
      <c r="AE445" s="1" t="s">
        <v>35</v>
      </c>
    </row>
    <row r="447" spans="1:31" x14ac:dyDescent="0.35">
      <c r="A447" s="40" t="s">
        <v>55</v>
      </c>
      <c r="B447" s="40" t="s">
        <v>246</v>
      </c>
      <c r="C447" s="47" t="s">
        <v>39</v>
      </c>
      <c r="D447" s="43" t="s">
        <v>1</v>
      </c>
      <c r="E447" s="21" t="s">
        <v>889</v>
      </c>
      <c r="I447" s="1">
        <v>1</v>
      </c>
      <c r="K447" s="1">
        <v>6246</v>
      </c>
      <c r="M447" s="1">
        <v>0</v>
      </c>
      <c r="Z447" s="1">
        <v>1</v>
      </c>
      <c r="AA447" s="1">
        <v>1</v>
      </c>
      <c r="AB447" s="1">
        <v>1</v>
      </c>
      <c r="AC447" s="1">
        <v>-2</v>
      </c>
      <c r="AD447" s="1" t="s">
        <v>35</v>
      </c>
      <c r="AE447" s="1" t="s">
        <v>35</v>
      </c>
    </row>
    <row r="449" spans="1:31" x14ac:dyDescent="0.35">
      <c r="A449" s="40" t="s">
        <v>55</v>
      </c>
      <c r="C449" s="47" t="s">
        <v>247</v>
      </c>
      <c r="K449" s="1">
        <v>6247</v>
      </c>
      <c r="M449" s="1">
        <v>0</v>
      </c>
      <c r="Z449" s="1">
        <v>1</v>
      </c>
      <c r="AA449" s="1">
        <v>1</v>
      </c>
      <c r="AB449" s="1">
        <v>1</v>
      </c>
      <c r="AC449" s="1">
        <v>-2</v>
      </c>
      <c r="AD449" s="1" t="s">
        <v>21</v>
      </c>
      <c r="AE449" s="1" t="s">
        <v>25</v>
      </c>
    </row>
    <row r="451" spans="1:31" x14ac:dyDescent="0.35">
      <c r="A451" s="40" t="s">
        <v>55</v>
      </c>
      <c r="C451" s="47" t="s">
        <v>248</v>
      </c>
      <c r="K451" s="1">
        <v>6248</v>
      </c>
      <c r="M451" s="1">
        <v>0</v>
      </c>
      <c r="Z451" s="1">
        <v>1</v>
      </c>
      <c r="AA451" s="1">
        <v>1</v>
      </c>
      <c r="AB451" s="1">
        <v>1</v>
      </c>
      <c r="AC451" s="1">
        <v>-2</v>
      </c>
      <c r="AD451" s="1" t="s">
        <v>21</v>
      </c>
      <c r="AE451" s="1" t="s">
        <v>25</v>
      </c>
    </row>
    <row r="453" spans="1:31" x14ac:dyDescent="0.35">
      <c r="A453" s="40" t="s">
        <v>55</v>
      </c>
      <c r="B453" s="40" t="s">
        <v>249</v>
      </c>
      <c r="C453" s="47" t="s">
        <v>36</v>
      </c>
      <c r="D453" s="43" t="s">
        <v>1</v>
      </c>
      <c r="E453" s="21" t="s">
        <v>889</v>
      </c>
      <c r="I453" s="1">
        <v>1</v>
      </c>
      <c r="K453" s="1">
        <v>6249</v>
      </c>
      <c r="M453" s="1">
        <v>0</v>
      </c>
      <c r="Z453" s="1">
        <v>1</v>
      </c>
      <c r="AA453" s="1">
        <v>1</v>
      </c>
      <c r="AB453" s="1">
        <v>1</v>
      </c>
      <c r="AC453" s="1">
        <v>-2</v>
      </c>
      <c r="AD453" s="1" t="s">
        <v>35</v>
      </c>
      <c r="AE453" s="1" t="s">
        <v>35</v>
      </c>
    </row>
    <row r="455" spans="1:31" x14ac:dyDescent="0.35">
      <c r="A455" s="40" t="s">
        <v>55</v>
      </c>
      <c r="B455" s="40" t="s">
        <v>250</v>
      </c>
      <c r="C455" s="47" t="s">
        <v>37</v>
      </c>
      <c r="D455" s="43" t="s">
        <v>1</v>
      </c>
      <c r="E455" s="21" t="s">
        <v>889</v>
      </c>
      <c r="I455" s="1">
        <v>1</v>
      </c>
      <c r="K455" s="1">
        <v>6250</v>
      </c>
      <c r="M455" s="1">
        <v>0</v>
      </c>
      <c r="Z455" s="1">
        <v>1</v>
      </c>
      <c r="AA455" s="1">
        <v>1</v>
      </c>
      <c r="AB455" s="1">
        <v>1</v>
      </c>
      <c r="AC455" s="1">
        <v>-2</v>
      </c>
      <c r="AD455" s="1" t="s">
        <v>35</v>
      </c>
      <c r="AE455" s="1" t="s">
        <v>35</v>
      </c>
    </row>
    <row r="457" spans="1:31" x14ac:dyDescent="0.35">
      <c r="A457" s="40" t="s">
        <v>55</v>
      </c>
      <c r="B457" s="40" t="s">
        <v>251</v>
      </c>
      <c r="C457" s="47" t="s">
        <v>39</v>
      </c>
      <c r="D457" s="43" t="s">
        <v>1</v>
      </c>
      <c r="E457" s="21" t="s">
        <v>889</v>
      </c>
      <c r="I457" s="1">
        <v>1</v>
      </c>
      <c r="K457" s="1">
        <v>6251</v>
      </c>
      <c r="M457" s="1">
        <v>0</v>
      </c>
      <c r="Z457" s="1">
        <v>1</v>
      </c>
      <c r="AA457" s="1">
        <v>1</v>
      </c>
      <c r="AB457" s="1">
        <v>1</v>
      </c>
      <c r="AC457" s="1">
        <v>-2</v>
      </c>
      <c r="AD457" s="1" t="s">
        <v>35</v>
      </c>
      <c r="AE457" s="1" t="s">
        <v>35</v>
      </c>
    </row>
    <row r="459" spans="1:31" x14ac:dyDescent="0.35">
      <c r="A459" s="40" t="s">
        <v>55</v>
      </c>
      <c r="C459" s="47" t="s">
        <v>252</v>
      </c>
      <c r="K459" s="1">
        <v>6252</v>
      </c>
      <c r="M459" s="1">
        <v>0</v>
      </c>
      <c r="Z459" s="1">
        <v>1</v>
      </c>
      <c r="AA459" s="1">
        <v>1</v>
      </c>
      <c r="AB459" s="1">
        <v>1</v>
      </c>
      <c r="AC459" s="1">
        <v>-2</v>
      </c>
      <c r="AD459" s="1" t="s">
        <v>21</v>
      </c>
      <c r="AE459" s="1" t="s">
        <v>25</v>
      </c>
    </row>
    <row r="461" spans="1:31" x14ac:dyDescent="0.35">
      <c r="A461" s="40" t="s">
        <v>55</v>
      </c>
      <c r="B461" s="40" t="s">
        <v>253</v>
      </c>
      <c r="C461" s="47" t="s">
        <v>36</v>
      </c>
      <c r="D461" s="43" t="s">
        <v>1</v>
      </c>
      <c r="E461" s="21" t="s">
        <v>889</v>
      </c>
      <c r="I461" s="1">
        <v>1</v>
      </c>
      <c r="K461" s="1">
        <v>6253</v>
      </c>
      <c r="M461" s="1">
        <v>0</v>
      </c>
      <c r="Z461" s="1">
        <v>1</v>
      </c>
      <c r="AA461" s="1">
        <v>1</v>
      </c>
      <c r="AB461" s="1">
        <v>1</v>
      </c>
      <c r="AC461" s="1">
        <v>-2</v>
      </c>
      <c r="AD461" s="1" t="s">
        <v>35</v>
      </c>
      <c r="AE461" s="1" t="s">
        <v>35</v>
      </c>
    </row>
    <row r="463" spans="1:31" x14ac:dyDescent="0.35">
      <c r="A463" s="40" t="s">
        <v>55</v>
      </c>
      <c r="B463" s="40" t="s">
        <v>254</v>
      </c>
      <c r="C463" s="47" t="s">
        <v>37</v>
      </c>
      <c r="D463" s="43" t="s">
        <v>1</v>
      </c>
      <c r="E463" s="21" t="s">
        <v>889</v>
      </c>
      <c r="I463" s="1">
        <v>1</v>
      </c>
      <c r="K463" s="1">
        <v>6254</v>
      </c>
      <c r="M463" s="1">
        <v>0</v>
      </c>
      <c r="Z463" s="1">
        <v>1</v>
      </c>
      <c r="AA463" s="1">
        <v>1</v>
      </c>
      <c r="AB463" s="1">
        <v>1</v>
      </c>
      <c r="AC463" s="1">
        <v>-2</v>
      </c>
      <c r="AD463" s="1" t="s">
        <v>35</v>
      </c>
      <c r="AE463" s="1" t="s">
        <v>35</v>
      </c>
    </row>
    <row r="465" spans="1:31" x14ac:dyDescent="0.35">
      <c r="A465" s="40" t="s">
        <v>55</v>
      </c>
      <c r="B465" s="40" t="s">
        <v>255</v>
      </c>
      <c r="C465" s="47" t="s">
        <v>39</v>
      </c>
      <c r="D465" s="43" t="s">
        <v>1</v>
      </c>
      <c r="E465" s="21" t="s">
        <v>889</v>
      </c>
      <c r="I465" s="1">
        <v>1</v>
      </c>
      <c r="K465" s="1">
        <v>6255</v>
      </c>
      <c r="M465" s="1">
        <v>0</v>
      </c>
      <c r="Z465" s="1">
        <v>1</v>
      </c>
      <c r="AA465" s="1">
        <v>1</v>
      </c>
      <c r="AB465" s="1">
        <v>1</v>
      </c>
      <c r="AC465" s="1">
        <v>-2</v>
      </c>
      <c r="AD465" s="1" t="s">
        <v>35</v>
      </c>
      <c r="AE465" s="1" t="s">
        <v>35</v>
      </c>
    </row>
    <row r="467" spans="1:31" x14ac:dyDescent="0.35">
      <c r="A467" s="40" t="s">
        <v>57</v>
      </c>
      <c r="C467" s="47" t="s">
        <v>256</v>
      </c>
      <c r="K467" s="1">
        <v>6256</v>
      </c>
      <c r="M467" s="1">
        <v>0</v>
      </c>
      <c r="Z467" s="1">
        <v>1</v>
      </c>
      <c r="AA467" s="1">
        <v>1</v>
      </c>
      <c r="AB467" s="1">
        <v>1</v>
      </c>
      <c r="AC467" s="1">
        <v>-2</v>
      </c>
      <c r="AD467" s="1" t="s">
        <v>21</v>
      </c>
      <c r="AE467" s="1" t="s">
        <v>25</v>
      </c>
    </row>
    <row r="469" spans="1:31" x14ac:dyDescent="0.35">
      <c r="A469" s="40" t="s">
        <v>57</v>
      </c>
      <c r="B469" s="40" t="s">
        <v>257</v>
      </c>
      <c r="C469" s="47" t="s">
        <v>36</v>
      </c>
      <c r="D469" s="43" t="s">
        <v>1</v>
      </c>
      <c r="E469" s="21" t="s">
        <v>889</v>
      </c>
      <c r="I469" s="1">
        <v>1</v>
      </c>
      <c r="K469" s="1">
        <v>6257</v>
      </c>
      <c r="M469" s="1">
        <v>0</v>
      </c>
      <c r="Z469" s="1">
        <v>1</v>
      </c>
      <c r="AA469" s="1">
        <v>1</v>
      </c>
      <c r="AB469" s="1">
        <v>1</v>
      </c>
      <c r="AC469" s="1">
        <v>-2</v>
      </c>
      <c r="AD469" s="1" t="s">
        <v>35</v>
      </c>
      <c r="AE469" s="1" t="s">
        <v>35</v>
      </c>
    </row>
    <row r="471" spans="1:31" x14ac:dyDescent="0.35">
      <c r="A471" s="40" t="s">
        <v>57</v>
      </c>
      <c r="B471" s="40" t="s">
        <v>258</v>
      </c>
      <c r="C471" s="47" t="s">
        <v>37</v>
      </c>
      <c r="D471" s="43" t="s">
        <v>1</v>
      </c>
      <c r="E471" s="21" t="s">
        <v>889</v>
      </c>
      <c r="I471" s="1">
        <v>1</v>
      </c>
      <c r="K471" s="1">
        <v>6258</v>
      </c>
      <c r="M471" s="1">
        <v>0</v>
      </c>
      <c r="Z471" s="1">
        <v>1</v>
      </c>
      <c r="AA471" s="1">
        <v>1</v>
      </c>
      <c r="AB471" s="1">
        <v>1</v>
      </c>
      <c r="AC471" s="1">
        <v>-2</v>
      </c>
      <c r="AD471" s="1" t="s">
        <v>35</v>
      </c>
      <c r="AE471" s="1" t="s">
        <v>35</v>
      </c>
    </row>
    <row r="473" spans="1:31" x14ac:dyDescent="0.35">
      <c r="A473" s="40" t="s">
        <v>57</v>
      </c>
      <c r="B473" s="40" t="s">
        <v>259</v>
      </c>
      <c r="C473" s="47" t="s">
        <v>39</v>
      </c>
      <c r="D473" s="43" t="s">
        <v>1</v>
      </c>
      <c r="E473" s="21" t="s">
        <v>889</v>
      </c>
      <c r="I473" s="1">
        <v>1</v>
      </c>
      <c r="K473" s="1">
        <v>6259</v>
      </c>
      <c r="M473" s="1">
        <v>0</v>
      </c>
      <c r="Z473" s="1">
        <v>1</v>
      </c>
      <c r="AA473" s="1">
        <v>1</v>
      </c>
      <c r="AB473" s="1">
        <v>1</v>
      </c>
      <c r="AC473" s="1">
        <v>-2</v>
      </c>
      <c r="AD473" s="1" t="s">
        <v>35</v>
      </c>
      <c r="AE473" s="1" t="s">
        <v>35</v>
      </c>
    </row>
    <row r="475" spans="1:31" ht="25.5" x14ac:dyDescent="0.35">
      <c r="A475" s="40" t="s">
        <v>57</v>
      </c>
      <c r="C475" s="47" t="s">
        <v>260</v>
      </c>
      <c r="K475" s="1">
        <v>6260</v>
      </c>
      <c r="M475" s="1">
        <v>0</v>
      </c>
      <c r="Z475" s="1">
        <v>1</v>
      </c>
      <c r="AA475" s="1">
        <v>1</v>
      </c>
      <c r="AB475" s="1">
        <v>1</v>
      </c>
      <c r="AC475" s="1">
        <v>-2</v>
      </c>
      <c r="AD475" s="1" t="s">
        <v>21</v>
      </c>
      <c r="AE475" s="1" t="s">
        <v>25</v>
      </c>
    </row>
    <row r="477" spans="1:31" x14ac:dyDescent="0.35">
      <c r="A477" s="40" t="s">
        <v>57</v>
      </c>
      <c r="B477" s="40" t="s">
        <v>261</v>
      </c>
      <c r="C477" s="47" t="s">
        <v>36</v>
      </c>
      <c r="D477" s="43" t="s">
        <v>1</v>
      </c>
      <c r="E477" s="21" t="s">
        <v>889</v>
      </c>
      <c r="I477" s="1">
        <v>1</v>
      </c>
      <c r="K477" s="1">
        <v>6261</v>
      </c>
      <c r="M477" s="1">
        <v>0</v>
      </c>
      <c r="Z477" s="1">
        <v>1</v>
      </c>
      <c r="AA477" s="1">
        <v>1</v>
      </c>
      <c r="AB477" s="1">
        <v>1</v>
      </c>
      <c r="AC477" s="1">
        <v>-2</v>
      </c>
      <c r="AD477" s="1" t="s">
        <v>35</v>
      </c>
      <c r="AE477" s="1" t="s">
        <v>35</v>
      </c>
    </row>
    <row r="479" spans="1:31" x14ac:dyDescent="0.35">
      <c r="A479" s="40" t="s">
        <v>57</v>
      </c>
      <c r="B479" s="40" t="s">
        <v>262</v>
      </c>
      <c r="C479" s="47" t="s">
        <v>37</v>
      </c>
      <c r="D479" s="43" t="s">
        <v>1</v>
      </c>
      <c r="E479" s="21" t="s">
        <v>889</v>
      </c>
      <c r="I479" s="1">
        <v>1</v>
      </c>
      <c r="K479" s="1">
        <v>6262</v>
      </c>
      <c r="M479" s="1">
        <v>0</v>
      </c>
      <c r="Z479" s="1">
        <v>1</v>
      </c>
      <c r="AA479" s="1">
        <v>1</v>
      </c>
      <c r="AB479" s="1">
        <v>1</v>
      </c>
      <c r="AC479" s="1">
        <v>-2</v>
      </c>
      <c r="AD479" s="1" t="s">
        <v>35</v>
      </c>
      <c r="AE479" s="1" t="s">
        <v>35</v>
      </c>
    </row>
    <row r="481" spans="1:31" x14ac:dyDescent="0.35">
      <c r="A481" s="40" t="s">
        <v>57</v>
      </c>
      <c r="B481" s="40" t="s">
        <v>263</v>
      </c>
      <c r="C481" s="47" t="s">
        <v>39</v>
      </c>
      <c r="D481" s="43" t="s">
        <v>1</v>
      </c>
      <c r="E481" s="21" t="s">
        <v>889</v>
      </c>
      <c r="I481" s="1">
        <v>1</v>
      </c>
      <c r="K481" s="1">
        <v>6263</v>
      </c>
      <c r="M481" s="1">
        <v>0</v>
      </c>
      <c r="Z481" s="1">
        <v>1</v>
      </c>
      <c r="AA481" s="1">
        <v>1</v>
      </c>
      <c r="AB481" s="1">
        <v>1</v>
      </c>
      <c r="AC481" s="1">
        <v>-2</v>
      </c>
      <c r="AD481" s="1" t="s">
        <v>35</v>
      </c>
      <c r="AE481" s="1" t="s">
        <v>35</v>
      </c>
    </row>
    <row r="483" spans="1:31" x14ac:dyDescent="0.35">
      <c r="A483" s="40" t="s">
        <v>57</v>
      </c>
      <c r="C483" s="47" t="s">
        <v>264</v>
      </c>
      <c r="K483" s="1">
        <v>6264</v>
      </c>
      <c r="M483" s="1">
        <v>0</v>
      </c>
      <c r="Z483" s="1">
        <v>1</v>
      </c>
      <c r="AA483" s="1">
        <v>1</v>
      </c>
      <c r="AB483" s="1">
        <v>1</v>
      </c>
      <c r="AC483" s="1">
        <v>-2</v>
      </c>
      <c r="AD483" s="1" t="s">
        <v>21</v>
      </c>
      <c r="AE483" s="1" t="s">
        <v>25</v>
      </c>
    </row>
    <row r="485" spans="1:31" x14ac:dyDescent="0.35">
      <c r="A485" s="40" t="s">
        <v>57</v>
      </c>
      <c r="B485" s="40" t="s">
        <v>265</v>
      </c>
      <c r="C485" s="47" t="s">
        <v>36</v>
      </c>
      <c r="D485" s="43" t="s">
        <v>1</v>
      </c>
      <c r="E485" s="21" t="s">
        <v>889</v>
      </c>
      <c r="I485" s="1">
        <v>1</v>
      </c>
      <c r="K485" s="1">
        <v>6265</v>
      </c>
      <c r="M485" s="1">
        <v>0</v>
      </c>
      <c r="Z485" s="1">
        <v>1</v>
      </c>
      <c r="AA485" s="1">
        <v>1</v>
      </c>
      <c r="AB485" s="1">
        <v>1</v>
      </c>
      <c r="AC485" s="1">
        <v>-2</v>
      </c>
      <c r="AD485" s="1" t="s">
        <v>35</v>
      </c>
      <c r="AE485" s="1" t="s">
        <v>35</v>
      </c>
    </row>
    <row r="487" spans="1:31" x14ac:dyDescent="0.35">
      <c r="A487" s="40" t="s">
        <v>57</v>
      </c>
      <c r="B487" s="40" t="s">
        <v>266</v>
      </c>
      <c r="C487" s="47" t="s">
        <v>37</v>
      </c>
      <c r="D487" s="43" t="s">
        <v>1</v>
      </c>
      <c r="E487" s="21" t="s">
        <v>889</v>
      </c>
      <c r="I487" s="1">
        <v>1</v>
      </c>
      <c r="K487" s="1">
        <v>6266</v>
      </c>
      <c r="M487" s="1">
        <v>0</v>
      </c>
      <c r="Z487" s="1">
        <v>1</v>
      </c>
      <c r="AA487" s="1">
        <v>1</v>
      </c>
      <c r="AB487" s="1">
        <v>1</v>
      </c>
      <c r="AC487" s="1">
        <v>-2</v>
      </c>
      <c r="AD487" s="1" t="s">
        <v>35</v>
      </c>
      <c r="AE487" s="1" t="s">
        <v>35</v>
      </c>
    </row>
    <row r="489" spans="1:31" x14ac:dyDescent="0.35">
      <c r="A489" s="40" t="s">
        <v>57</v>
      </c>
      <c r="B489" s="40" t="s">
        <v>267</v>
      </c>
      <c r="C489" s="47" t="s">
        <v>39</v>
      </c>
      <c r="D489" s="43" t="s">
        <v>1</v>
      </c>
      <c r="E489" s="21" t="s">
        <v>889</v>
      </c>
      <c r="I489" s="1">
        <v>1</v>
      </c>
      <c r="K489" s="1">
        <v>6267</v>
      </c>
      <c r="M489" s="1">
        <v>0</v>
      </c>
      <c r="Z489" s="1">
        <v>1</v>
      </c>
      <c r="AA489" s="1">
        <v>1</v>
      </c>
      <c r="AB489" s="1">
        <v>1</v>
      </c>
      <c r="AC489" s="1">
        <v>-2</v>
      </c>
      <c r="AD489" s="1" t="s">
        <v>35</v>
      </c>
      <c r="AE489" s="1" t="s">
        <v>35</v>
      </c>
    </row>
    <row r="491" spans="1:31" x14ac:dyDescent="0.35">
      <c r="A491" s="40" t="s">
        <v>57</v>
      </c>
      <c r="C491" s="47" t="s">
        <v>268</v>
      </c>
      <c r="K491" s="1">
        <v>6268</v>
      </c>
      <c r="M491" s="1">
        <v>0</v>
      </c>
      <c r="Z491" s="1">
        <v>1</v>
      </c>
      <c r="AA491" s="1">
        <v>1</v>
      </c>
      <c r="AB491" s="1">
        <v>1</v>
      </c>
      <c r="AC491" s="1">
        <v>-2</v>
      </c>
      <c r="AD491" s="1" t="s">
        <v>21</v>
      </c>
      <c r="AE491" s="1" t="s">
        <v>25</v>
      </c>
    </row>
    <row r="493" spans="1:31" x14ac:dyDescent="0.35">
      <c r="A493" s="40" t="s">
        <v>57</v>
      </c>
      <c r="B493" s="40" t="s">
        <v>269</v>
      </c>
      <c r="C493" s="47" t="s">
        <v>36</v>
      </c>
      <c r="D493" s="43" t="s">
        <v>1</v>
      </c>
      <c r="E493" s="21" t="s">
        <v>889</v>
      </c>
      <c r="I493" s="1">
        <v>1</v>
      </c>
      <c r="K493" s="1">
        <v>6269</v>
      </c>
      <c r="M493" s="1">
        <v>0</v>
      </c>
      <c r="Z493" s="1">
        <v>1</v>
      </c>
      <c r="AA493" s="1">
        <v>1</v>
      </c>
      <c r="AB493" s="1">
        <v>1</v>
      </c>
      <c r="AC493" s="1">
        <v>-2</v>
      </c>
      <c r="AD493" s="1" t="s">
        <v>35</v>
      </c>
      <c r="AE493" s="1" t="s">
        <v>35</v>
      </c>
    </row>
    <row r="495" spans="1:31" x14ac:dyDescent="0.35">
      <c r="A495" s="40" t="s">
        <v>57</v>
      </c>
      <c r="B495" s="40" t="s">
        <v>270</v>
      </c>
      <c r="C495" s="47" t="s">
        <v>37</v>
      </c>
      <c r="D495" s="43" t="s">
        <v>1</v>
      </c>
      <c r="E495" s="21" t="s">
        <v>889</v>
      </c>
      <c r="I495" s="1">
        <v>1</v>
      </c>
      <c r="K495" s="1">
        <v>6270</v>
      </c>
      <c r="M495" s="1">
        <v>0</v>
      </c>
      <c r="Z495" s="1">
        <v>1</v>
      </c>
      <c r="AA495" s="1">
        <v>1</v>
      </c>
      <c r="AB495" s="1">
        <v>1</v>
      </c>
      <c r="AC495" s="1">
        <v>-2</v>
      </c>
      <c r="AD495" s="1" t="s">
        <v>35</v>
      </c>
      <c r="AE495" s="1" t="s">
        <v>35</v>
      </c>
    </row>
    <row r="497" spans="1:31" x14ac:dyDescent="0.35">
      <c r="A497" s="40" t="s">
        <v>57</v>
      </c>
      <c r="B497" s="40" t="s">
        <v>271</v>
      </c>
      <c r="C497" s="47" t="s">
        <v>39</v>
      </c>
      <c r="D497" s="43" t="s">
        <v>1</v>
      </c>
      <c r="E497" s="21" t="s">
        <v>889</v>
      </c>
      <c r="I497" s="1">
        <v>1</v>
      </c>
      <c r="K497" s="1">
        <v>6271</v>
      </c>
      <c r="M497" s="1">
        <v>0</v>
      </c>
      <c r="Z497" s="1">
        <v>1</v>
      </c>
      <c r="AA497" s="1">
        <v>1</v>
      </c>
      <c r="AB497" s="1">
        <v>1</v>
      </c>
      <c r="AC497" s="1">
        <v>-2</v>
      </c>
      <c r="AD497" s="1" t="s">
        <v>35</v>
      </c>
      <c r="AE497" s="1" t="s">
        <v>35</v>
      </c>
    </row>
    <row r="499" spans="1:31" x14ac:dyDescent="0.35">
      <c r="A499" s="40" t="s">
        <v>58</v>
      </c>
      <c r="C499" s="47" t="s">
        <v>272</v>
      </c>
      <c r="K499" s="1">
        <v>6272</v>
      </c>
      <c r="M499" s="1">
        <v>0</v>
      </c>
      <c r="Z499" s="1">
        <v>1</v>
      </c>
      <c r="AA499" s="1">
        <v>1</v>
      </c>
      <c r="AB499" s="1">
        <v>1</v>
      </c>
      <c r="AC499" s="1">
        <v>-2</v>
      </c>
      <c r="AD499" s="1" t="s">
        <v>21</v>
      </c>
      <c r="AE499" s="1" t="s">
        <v>25</v>
      </c>
    </row>
    <row r="501" spans="1:31" x14ac:dyDescent="0.35">
      <c r="A501" s="40" t="s">
        <v>58</v>
      </c>
      <c r="B501" s="40" t="s">
        <v>273</v>
      </c>
      <c r="C501" s="47" t="s">
        <v>36</v>
      </c>
      <c r="D501" s="43" t="s">
        <v>1</v>
      </c>
      <c r="E501" s="21" t="s">
        <v>889</v>
      </c>
      <c r="I501" s="1">
        <v>1</v>
      </c>
      <c r="K501" s="1">
        <v>6273</v>
      </c>
      <c r="M501" s="1">
        <v>0</v>
      </c>
      <c r="Z501" s="1">
        <v>1</v>
      </c>
      <c r="AA501" s="1">
        <v>1</v>
      </c>
      <c r="AB501" s="1">
        <v>1</v>
      </c>
      <c r="AC501" s="1">
        <v>-2</v>
      </c>
      <c r="AD501" s="1" t="s">
        <v>35</v>
      </c>
      <c r="AE501" s="1" t="s">
        <v>35</v>
      </c>
    </row>
    <row r="503" spans="1:31" x14ac:dyDescent="0.35">
      <c r="A503" s="40" t="s">
        <v>58</v>
      </c>
      <c r="B503" s="40" t="s">
        <v>274</v>
      </c>
      <c r="C503" s="47" t="s">
        <v>37</v>
      </c>
      <c r="D503" s="43" t="s">
        <v>1</v>
      </c>
      <c r="E503" s="21" t="s">
        <v>889</v>
      </c>
      <c r="I503" s="1">
        <v>1</v>
      </c>
      <c r="K503" s="1">
        <v>6274</v>
      </c>
      <c r="M503" s="1">
        <v>0</v>
      </c>
      <c r="Z503" s="1">
        <v>1</v>
      </c>
      <c r="AA503" s="1">
        <v>1</v>
      </c>
      <c r="AB503" s="1">
        <v>1</v>
      </c>
      <c r="AC503" s="1">
        <v>-2</v>
      </c>
      <c r="AD503" s="1" t="s">
        <v>35</v>
      </c>
      <c r="AE503" s="1" t="s">
        <v>35</v>
      </c>
    </row>
    <row r="505" spans="1:31" x14ac:dyDescent="0.35">
      <c r="A505" s="40" t="s">
        <v>58</v>
      </c>
      <c r="B505" s="40" t="s">
        <v>275</v>
      </c>
      <c r="C505" s="47" t="s">
        <v>39</v>
      </c>
      <c r="D505" s="43" t="s">
        <v>1</v>
      </c>
      <c r="E505" s="21" t="s">
        <v>889</v>
      </c>
      <c r="I505" s="1">
        <v>1</v>
      </c>
      <c r="K505" s="1">
        <v>6275</v>
      </c>
      <c r="M505" s="1">
        <v>0</v>
      </c>
      <c r="Z505" s="1">
        <v>1</v>
      </c>
      <c r="AA505" s="1">
        <v>1</v>
      </c>
      <c r="AB505" s="1">
        <v>1</v>
      </c>
      <c r="AC505" s="1">
        <v>-2</v>
      </c>
      <c r="AD505" s="1" t="s">
        <v>35</v>
      </c>
      <c r="AE505" s="1" t="s">
        <v>35</v>
      </c>
    </row>
    <row r="507" spans="1:31" x14ac:dyDescent="0.35">
      <c r="A507" s="40" t="s">
        <v>58</v>
      </c>
      <c r="C507" s="47" t="s">
        <v>276</v>
      </c>
      <c r="K507" s="1">
        <v>6276</v>
      </c>
      <c r="M507" s="1">
        <v>0</v>
      </c>
      <c r="Z507" s="1">
        <v>1</v>
      </c>
      <c r="AA507" s="1">
        <v>1</v>
      </c>
      <c r="AB507" s="1">
        <v>1</v>
      </c>
      <c r="AC507" s="1">
        <v>-2</v>
      </c>
      <c r="AD507" s="1" t="s">
        <v>21</v>
      </c>
      <c r="AE507" s="1" t="s">
        <v>25</v>
      </c>
    </row>
    <row r="509" spans="1:31" x14ac:dyDescent="0.35">
      <c r="A509" s="40" t="s">
        <v>58</v>
      </c>
      <c r="B509" s="40" t="s">
        <v>277</v>
      </c>
      <c r="C509" s="47" t="s">
        <v>36</v>
      </c>
      <c r="D509" s="43" t="s">
        <v>1</v>
      </c>
      <c r="E509" s="21" t="s">
        <v>889</v>
      </c>
      <c r="I509" s="1">
        <v>1</v>
      </c>
      <c r="K509" s="1">
        <v>6277</v>
      </c>
      <c r="M509" s="1">
        <v>0</v>
      </c>
      <c r="Z509" s="1">
        <v>1</v>
      </c>
      <c r="AA509" s="1">
        <v>1</v>
      </c>
      <c r="AB509" s="1">
        <v>1</v>
      </c>
      <c r="AC509" s="1">
        <v>-2</v>
      </c>
      <c r="AD509" s="1" t="s">
        <v>35</v>
      </c>
      <c r="AE509" s="1" t="s">
        <v>35</v>
      </c>
    </row>
    <row r="511" spans="1:31" x14ac:dyDescent="0.35">
      <c r="A511" s="40" t="s">
        <v>58</v>
      </c>
      <c r="B511" s="40" t="s">
        <v>278</v>
      </c>
      <c r="C511" s="47" t="s">
        <v>37</v>
      </c>
      <c r="D511" s="43" t="s">
        <v>1</v>
      </c>
      <c r="E511" s="21" t="s">
        <v>889</v>
      </c>
      <c r="I511" s="1">
        <v>1</v>
      </c>
      <c r="K511" s="1">
        <v>6278</v>
      </c>
      <c r="M511" s="1">
        <v>0</v>
      </c>
      <c r="Z511" s="1">
        <v>1</v>
      </c>
      <c r="AA511" s="1">
        <v>1</v>
      </c>
      <c r="AB511" s="1">
        <v>1</v>
      </c>
      <c r="AC511" s="1">
        <v>-2</v>
      </c>
      <c r="AD511" s="1" t="s">
        <v>35</v>
      </c>
      <c r="AE511" s="1" t="s">
        <v>35</v>
      </c>
    </row>
    <row r="513" spans="1:31" x14ac:dyDescent="0.35">
      <c r="A513" s="40" t="s">
        <v>58</v>
      </c>
      <c r="B513" s="40" t="s">
        <v>279</v>
      </c>
      <c r="C513" s="47" t="s">
        <v>39</v>
      </c>
      <c r="D513" s="43" t="s">
        <v>1</v>
      </c>
      <c r="E513" s="21" t="s">
        <v>889</v>
      </c>
      <c r="I513" s="1">
        <v>1</v>
      </c>
      <c r="K513" s="1">
        <v>6279</v>
      </c>
      <c r="M513" s="1">
        <v>0</v>
      </c>
      <c r="Z513" s="1">
        <v>1</v>
      </c>
      <c r="AA513" s="1">
        <v>1</v>
      </c>
      <c r="AB513" s="1">
        <v>1</v>
      </c>
      <c r="AC513" s="1">
        <v>-2</v>
      </c>
      <c r="AD513" s="1" t="s">
        <v>35</v>
      </c>
      <c r="AE513" s="1" t="s">
        <v>35</v>
      </c>
    </row>
    <row r="515" spans="1:31" x14ac:dyDescent="0.35">
      <c r="A515" s="40" t="s">
        <v>58</v>
      </c>
      <c r="C515" s="47" t="s">
        <v>280</v>
      </c>
      <c r="K515" s="1">
        <v>6280</v>
      </c>
      <c r="M515" s="1">
        <v>0</v>
      </c>
      <c r="Z515" s="1">
        <v>1</v>
      </c>
      <c r="AA515" s="1">
        <v>1</v>
      </c>
      <c r="AB515" s="1">
        <v>1</v>
      </c>
      <c r="AC515" s="1">
        <v>-2</v>
      </c>
      <c r="AD515" s="1" t="s">
        <v>21</v>
      </c>
      <c r="AE515" s="1" t="s">
        <v>25</v>
      </c>
    </row>
    <row r="517" spans="1:31" x14ac:dyDescent="0.35">
      <c r="A517" s="40" t="s">
        <v>58</v>
      </c>
      <c r="B517" s="40" t="s">
        <v>281</v>
      </c>
      <c r="C517" s="47" t="s">
        <v>36</v>
      </c>
      <c r="D517" s="43" t="s">
        <v>1</v>
      </c>
      <c r="E517" s="21" t="s">
        <v>889</v>
      </c>
      <c r="I517" s="1">
        <v>1</v>
      </c>
      <c r="K517" s="1">
        <v>6281</v>
      </c>
      <c r="M517" s="1">
        <v>0</v>
      </c>
      <c r="Z517" s="1">
        <v>1</v>
      </c>
      <c r="AA517" s="1">
        <v>1</v>
      </c>
      <c r="AB517" s="1">
        <v>1</v>
      </c>
      <c r="AC517" s="1">
        <v>-2</v>
      </c>
      <c r="AD517" s="1" t="s">
        <v>35</v>
      </c>
      <c r="AE517" s="1" t="s">
        <v>35</v>
      </c>
    </row>
    <row r="519" spans="1:31" x14ac:dyDescent="0.35">
      <c r="A519" s="40" t="s">
        <v>58</v>
      </c>
      <c r="B519" s="40" t="s">
        <v>282</v>
      </c>
      <c r="C519" s="47" t="s">
        <v>37</v>
      </c>
      <c r="D519" s="43" t="s">
        <v>1</v>
      </c>
      <c r="E519" s="21" t="s">
        <v>889</v>
      </c>
      <c r="I519" s="1">
        <v>1</v>
      </c>
      <c r="K519" s="1">
        <v>6282</v>
      </c>
      <c r="M519" s="1">
        <v>0</v>
      </c>
      <c r="Z519" s="1">
        <v>1</v>
      </c>
      <c r="AA519" s="1">
        <v>1</v>
      </c>
      <c r="AB519" s="1">
        <v>1</v>
      </c>
      <c r="AC519" s="1">
        <v>-2</v>
      </c>
      <c r="AD519" s="1" t="s">
        <v>35</v>
      </c>
      <c r="AE519" s="1" t="s">
        <v>35</v>
      </c>
    </row>
    <row r="521" spans="1:31" x14ac:dyDescent="0.35">
      <c r="A521" s="40" t="s">
        <v>58</v>
      </c>
      <c r="B521" s="40" t="s">
        <v>283</v>
      </c>
      <c r="C521" s="47" t="s">
        <v>39</v>
      </c>
      <c r="D521" s="43" t="s">
        <v>1</v>
      </c>
      <c r="E521" s="21" t="s">
        <v>889</v>
      </c>
      <c r="I521" s="1">
        <v>1</v>
      </c>
      <c r="K521" s="1">
        <v>6283</v>
      </c>
      <c r="M521" s="1">
        <v>0</v>
      </c>
      <c r="Z521" s="1">
        <v>1</v>
      </c>
      <c r="AA521" s="1">
        <v>1</v>
      </c>
      <c r="AB521" s="1">
        <v>1</v>
      </c>
      <c r="AC521" s="1">
        <v>-2</v>
      </c>
      <c r="AD521" s="1" t="s">
        <v>35</v>
      </c>
      <c r="AE521" s="1" t="s">
        <v>35</v>
      </c>
    </row>
    <row r="523" spans="1:31" x14ac:dyDescent="0.35">
      <c r="A523" s="40" t="s">
        <v>58</v>
      </c>
      <c r="C523" s="47" t="s">
        <v>284</v>
      </c>
      <c r="K523" s="1">
        <v>6284</v>
      </c>
      <c r="M523" s="1">
        <v>0</v>
      </c>
      <c r="Z523" s="1">
        <v>1</v>
      </c>
      <c r="AA523" s="1">
        <v>1</v>
      </c>
      <c r="AB523" s="1">
        <v>1</v>
      </c>
      <c r="AC523" s="1">
        <v>-2</v>
      </c>
      <c r="AD523" s="1" t="s">
        <v>21</v>
      </c>
      <c r="AE523" s="1" t="s">
        <v>25</v>
      </c>
    </row>
    <row r="525" spans="1:31" x14ac:dyDescent="0.35">
      <c r="A525" s="40" t="s">
        <v>58</v>
      </c>
      <c r="C525" s="47" t="s">
        <v>285</v>
      </c>
      <c r="K525" s="1">
        <v>6285</v>
      </c>
      <c r="M525" s="1">
        <v>0</v>
      </c>
      <c r="Z525" s="1">
        <v>1</v>
      </c>
      <c r="AA525" s="1">
        <v>1</v>
      </c>
      <c r="AB525" s="1">
        <v>1</v>
      </c>
      <c r="AC525" s="1">
        <v>-2</v>
      </c>
      <c r="AD525" s="1" t="s">
        <v>21</v>
      </c>
      <c r="AE525" s="1" t="s">
        <v>25</v>
      </c>
    </row>
    <row r="527" spans="1:31" ht="38.25" x14ac:dyDescent="0.35">
      <c r="A527" s="40" t="s">
        <v>58</v>
      </c>
      <c r="C527" s="47" t="s">
        <v>286</v>
      </c>
      <c r="K527" s="1">
        <v>6286</v>
      </c>
      <c r="M527" s="1">
        <v>0</v>
      </c>
      <c r="Z527" s="1">
        <v>1</v>
      </c>
      <c r="AA527" s="1">
        <v>1</v>
      </c>
      <c r="AB527" s="1">
        <v>1</v>
      </c>
      <c r="AC527" s="1">
        <v>-2</v>
      </c>
      <c r="AD527" s="1" t="s">
        <v>24</v>
      </c>
      <c r="AE527" s="1" t="s">
        <v>25</v>
      </c>
    </row>
    <row r="529" spans="1:31" x14ac:dyDescent="0.35">
      <c r="A529" s="40" t="s">
        <v>58</v>
      </c>
      <c r="B529" s="40" t="s">
        <v>287</v>
      </c>
      <c r="C529" s="47" t="s">
        <v>36</v>
      </c>
      <c r="D529" s="43" t="s">
        <v>1</v>
      </c>
      <c r="E529" s="21" t="s">
        <v>889</v>
      </c>
      <c r="I529" s="1">
        <v>1</v>
      </c>
      <c r="K529" s="1">
        <v>6287</v>
      </c>
      <c r="M529" s="1">
        <v>0</v>
      </c>
      <c r="Z529" s="1">
        <v>1</v>
      </c>
      <c r="AA529" s="1">
        <v>1</v>
      </c>
      <c r="AB529" s="1">
        <v>1</v>
      </c>
      <c r="AC529" s="1">
        <v>-2</v>
      </c>
      <c r="AD529" s="1" t="s">
        <v>35</v>
      </c>
      <c r="AE529" s="1" t="s">
        <v>35</v>
      </c>
    </row>
    <row r="531" spans="1:31" x14ac:dyDescent="0.35">
      <c r="A531" s="40" t="s">
        <v>58</v>
      </c>
      <c r="B531" s="40" t="s">
        <v>288</v>
      </c>
      <c r="C531" s="47" t="s">
        <v>37</v>
      </c>
      <c r="D531" s="43" t="s">
        <v>1</v>
      </c>
      <c r="E531" s="21" t="s">
        <v>889</v>
      </c>
      <c r="I531" s="1">
        <v>1</v>
      </c>
      <c r="K531" s="1">
        <v>6288</v>
      </c>
      <c r="M531" s="1">
        <v>0</v>
      </c>
      <c r="Z531" s="1">
        <v>1</v>
      </c>
      <c r="AA531" s="1">
        <v>1</v>
      </c>
      <c r="AB531" s="1">
        <v>1</v>
      </c>
      <c r="AC531" s="1">
        <v>-2</v>
      </c>
      <c r="AD531" s="1" t="s">
        <v>35</v>
      </c>
      <c r="AE531" s="1" t="s">
        <v>35</v>
      </c>
    </row>
    <row r="533" spans="1:31" x14ac:dyDescent="0.35">
      <c r="A533" s="40" t="s">
        <v>59</v>
      </c>
      <c r="B533" s="40" t="s">
        <v>289</v>
      </c>
      <c r="C533" s="47" t="s">
        <v>39</v>
      </c>
      <c r="D533" s="43" t="s">
        <v>1</v>
      </c>
      <c r="E533" s="21" t="s">
        <v>889</v>
      </c>
      <c r="I533" s="1">
        <v>1</v>
      </c>
      <c r="K533" s="1">
        <v>6289</v>
      </c>
      <c r="M533" s="1">
        <v>0</v>
      </c>
      <c r="Z533" s="1">
        <v>1</v>
      </c>
      <c r="AA533" s="1">
        <v>1</v>
      </c>
      <c r="AB533" s="1">
        <v>1</v>
      </c>
      <c r="AC533" s="1">
        <v>-2</v>
      </c>
      <c r="AD533" s="1" t="s">
        <v>35</v>
      </c>
      <c r="AE533" s="1" t="s">
        <v>35</v>
      </c>
    </row>
    <row r="535" spans="1:31" x14ac:dyDescent="0.35">
      <c r="A535" s="40" t="s">
        <v>59</v>
      </c>
      <c r="C535" s="47" t="s">
        <v>290</v>
      </c>
      <c r="K535" s="1">
        <v>6290</v>
      </c>
      <c r="M535" s="1">
        <v>0</v>
      </c>
      <c r="Z535" s="1">
        <v>1</v>
      </c>
      <c r="AA535" s="1">
        <v>1</v>
      </c>
      <c r="AB535" s="1">
        <v>1</v>
      </c>
      <c r="AC535" s="1">
        <v>-2</v>
      </c>
      <c r="AD535" s="1" t="s">
        <v>21</v>
      </c>
      <c r="AE535" s="1" t="s">
        <v>25</v>
      </c>
    </row>
    <row r="537" spans="1:31" ht="76.5" x14ac:dyDescent="0.35">
      <c r="A537" s="40" t="s">
        <v>59</v>
      </c>
      <c r="C537" s="47" t="s">
        <v>291</v>
      </c>
      <c r="K537" s="1">
        <v>6291</v>
      </c>
      <c r="M537" s="1">
        <v>0</v>
      </c>
      <c r="Z537" s="1">
        <v>1</v>
      </c>
      <c r="AA537" s="1">
        <v>1</v>
      </c>
      <c r="AB537" s="1">
        <v>1</v>
      </c>
      <c r="AC537" s="1">
        <v>-2</v>
      </c>
      <c r="AD537" s="1" t="s">
        <v>24</v>
      </c>
      <c r="AE537" s="1" t="s">
        <v>25</v>
      </c>
    </row>
    <row r="539" spans="1:31" x14ac:dyDescent="0.35">
      <c r="A539" s="40" t="s">
        <v>59</v>
      </c>
      <c r="B539" s="40" t="s">
        <v>292</v>
      </c>
      <c r="C539" s="47" t="s">
        <v>36</v>
      </c>
      <c r="D539" s="43" t="s">
        <v>1</v>
      </c>
      <c r="E539" s="21">
        <v>1</v>
      </c>
      <c r="G539" s="82">
        <f>I539*F539</f>
        <v>0</v>
      </c>
      <c r="I539" s="1">
        <v>1</v>
      </c>
      <c r="K539" s="1">
        <v>6292</v>
      </c>
      <c r="M539" s="1">
        <v>0</v>
      </c>
      <c r="Z539" s="1">
        <v>1</v>
      </c>
      <c r="AA539" s="1">
        <v>1</v>
      </c>
      <c r="AB539" s="1">
        <v>1</v>
      </c>
      <c r="AC539" s="1">
        <v>-2</v>
      </c>
      <c r="AD539" s="1" t="s">
        <v>35</v>
      </c>
      <c r="AE539" s="1" t="s">
        <v>35</v>
      </c>
    </row>
    <row r="541" spans="1:31" x14ac:dyDescent="0.35">
      <c r="A541" s="40" t="s">
        <v>59</v>
      </c>
      <c r="B541" s="40" t="s">
        <v>293</v>
      </c>
      <c r="C541" s="47" t="s">
        <v>37</v>
      </c>
      <c r="D541" s="43" t="s">
        <v>1</v>
      </c>
      <c r="E541" s="21">
        <v>1</v>
      </c>
      <c r="G541" s="82">
        <f>I541*F541</f>
        <v>0</v>
      </c>
      <c r="I541" s="1">
        <v>1</v>
      </c>
      <c r="K541" s="1">
        <v>6293</v>
      </c>
      <c r="M541" s="1">
        <v>0</v>
      </c>
      <c r="Z541" s="1">
        <v>1</v>
      </c>
      <c r="AA541" s="1">
        <v>1</v>
      </c>
      <c r="AB541" s="1">
        <v>1</v>
      </c>
      <c r="AC541" s="1">
        <v>-2</v>
      </c>
      <c r="AD541" s="1" t="s">
        <v>35</v>
      </c>
      <c r="AE541" s="1" t="s">
        <v>35</v>
      </c>
    </row>
    <row r="543" spans="1:31" x14ac:dyDescent="0.35">
      <c r="A543" s="40" t="s">
        <v>59</v>
      </c>
      <c r="B543" s="40" t="s">
        <v>294</v>
      </c>
      <c r="C543" s="47" t="s">
        <v>39</v>
      </c>
      <c r="D543" s="43" t="s">
        <v>1</v>
      </c>
      <c r="E543" s="21">
        <v>1</v>
      </c>
      <c r="G543" s="82">
        <f>I543*F543</f>
        <v>0</v>
      </c>
      <c r="I543" s="1">
        <v>1</v>
      </c>
      <c r="K543" s="1">
        <v>6294</v>
      </c>
      <c r="M543" s="1">
        <v>0</v>
      </c>
      <c r="Z543" s="1">
        <v>1</v>
      </c>
      <c r="AA543" s="1">
        <v>1</v>
      </c>
      <c r="AB543" s="1">
        <v>1</v>
      </c>
      <c r="AC543" s="1">
        <v>-2</v>
      </c>
      <c r="AD543" s="1" t="s">
        <v>35</v>
      </c>
      <c r="AE543" s="1" t="s">
        <v>35</v>
      </c>
    </row>
    <row r="545" spans="1:31" x14ac:dyDescent="0.35">
      <c r="A545" s="40" t="s">
        <v>59</v>
      </c>
      <c r="C545" s="47" t="s">
        <v>295</v>
      </c>
      <c r="K545" s="1">
        <v>6295</v>
      </c>
      <c r="M545" s="1">
        <v>0</v>
      </c>
      <c r="Z545" s="1">
        <v>1</v>
      </c>
      <c r="AA545" s="1">
        <v>1</v>
      </c>
      <c r="AB545" s="1">
        <v>1</v>
      </c>
      <c r="AC545" s="1">
        <v>-2</v>
      </c>
      <c r="AD545" s="1" t="s">
        <v>21</v>
      </c>
      <c r="AE545" s="1" t="s">
        <v>25</v>
      </c>
    </row>
    <row r="547" spans="1:31" ht="25.5" x14ac:dyDescent="0.35">
      <c r="A547" s="40" t="s">
        <v>59</v>
      </c>
      <c r="C547" s="47" t="s">
        <v>296</v>
      </c>
      <c r="K547" s="1">
        <v>6296</v>
      </c>
      <c r="M547" s="1">
        <v>0</v>
      </c>
      <c r="Z547" s="1">
        <v>1</v>
      </c>
      <c r="AA547" s="1">
        <v>1</v>
      </c>
      <c r="AB547" s="1">
        <v>1</v>
      </c>
      <c r="AC547" s="1">
        <v>-2</v>
      </c>
      <c r="AD547" s="1" t="s">
        <v>24</v>
      </c>
      <c r="AE547" s="1" t="s">
        <v>25</v>
      </c>
    </row>
    <row r="549" spans="1:31" x14ac:dyDescent="0.35">
      <c r="A549" s="40" t="s">
        <v>59</v>
      </c>
      <c r="B549" s="40" t="s">
        <v>297</v>
      </c>
      <c r="C549" s="47" t="s">
        <v>36</v>
      </c>
      <c r="D549" s="43" t="s">
        <v>1</v>
      </c>
      <c r="E549" s="21" t="s">
        <v>889</v>
      </c>
      <c r="I549" s="1">
        <v>1</v>
      </c>
      <c r="K549" s="1">
        <v>6297</v>
      </c>
      <c r="M549" s="1">
        <v>0</v>
      </c>
      <c r="Z549" s="1">
        <v>1</v>
      </c>
      <c r="AA549" s="1">
        <v>1</v>
      </c>
      <c r="AB549" s="1">
        <v>1</v>
      </c>
      <c r="AC549" s="1">
        <v>-2</v>
      </c>
      <c r="AD549" s="1" t="s">
        <v>35</v>
      </c>
      <c r="AE549" s="1" t="s">
        <v>35</v>
      </c>
    </row>
    <row r="551" spans="1:31" x14ac:dyDescent="0.35">
      <c r="A551" s="40" t="s">
        <v>59</v>
      </c>
      <c r="B551" s="40" t="s">
        <v>298</v>
      </c>
      <c r="C551" s="47" t="s">
        <v>37</v>
      </c>
      <c r="D551" s="43" t="s">
        <v>1</v>
      </c>
      <c r="E551" s="21" t="s">
        <v>889</v>
      </c>
      <c r="I551" s="1">
        <v>1</v>
      </c>
      <c r="K551" s="1">
        <v>6298</v>
      </c>
      <c r="M551" s="1">
        <v>0</v>
      </c>
      <c r="Z551" s="1">
        <v>1</v>
      </c>
      <c r="AA551" s="1">
        <v>1</v>
      </c>
      <c r="AB551" s="1">
        <v>1</v>
      </c>
      <c r="AC551" s="1">
        <v>-2</v>
      </c>
      <c r="AD551" s="1" t="s">
        <v>35</v>
      </c>
      <c r="AE551" s="1" t="s">
        <v>35</v>
      </c>
    </row>
    <row r="553" spans="1:31" x14ac:dyDescent="0.35">
      <c r="A553" s="40" t="s">
        <v>59</v>
      </c>
      <c r="B553" s="40" t="s">
        <v>299</v>
      </c>
      <c r="C553" s="47" t="s">
        <v>39</v>
      </c>
      <c r="D553" s="43" t="s">
        <v>1</v>
      </c>
      <c r="E553" s="21" t="s">
        <v>889</v>
      </c>
      <c r="I553" s="1">
        <v>1</v>
      </c>
      <c r="K553" s="1">
        <v>6299</v>
      </c>
      <c r="M553" s="1">
        <v>0</v>
      </c>
      <c r="Z553" s="1">
        <v>1</v>
      </c>
      <c r="AA553" s="1">
        <v>1</v>
      </c>
      <c r="AB553" s="1">
        <v>1</v>
      </c>
      <c r="AC553" s="1">
        <v>-2</v>
      </c>
      <c r="AD553" s="1" t="s">
        <v>35</v>
      </c>
      <c r="AE553" s="1" t="s">
        <v>35</v>
      </c>
    </row>
    <row r="555" spans="1:31" x14ac:dyDescent="0.35">
      <c r="A555" s="40" t="s">
        <v>59</v>
      </c>
      <c r="C555" s="47" t="s">
        <v>300</v>
      </c>
      <c r="K555" s="1">
        <v>6300</v>
      </c>
      <c r="M555" s="1">
        <v>0</v>
      </c>
      <c r="Z555" s="1">
        <v>1</v>
      </c>
      <c r="AA555" s="1">
        <v>1</v>
      </c>
      <c r="AB555" s="1">
        <v>1</v>
      </c>
      <c r="AC555" s="1">
        <v>-2</v>
      </c>
      <c r="AD555" s="1" t="s">
        <v>21</v>
      </c>
      <c r="AE555" s="1" t="s">
        <v>25</v>
      </c>
    </row>
    <row r="557" spans="1:31" x14ac:dyDescent="0.35">
      <c r="A557" s="40" t="s">
        <v>59</v>
      </c>
      <c r="B557" s="40" t="s">
        <v>301</v>
      </c>
      <c r="C557" s="47" t="s">
        <v>36</v>
      </c>
      <c r="D557" s="43" t="s">
        <v>1</v>
      </c>
      <c r="E557" s="21" t="s">
        <v>889</v>
      </c>
      <c r="I557" s="1">
        <v>1</v>
      </c>
      <c r="K557" s="1">
        <v>6301</v>
      </c>
      <c r="M557" s="1">
        <v>0</v>
      </c>
      <c r="Z557" s="1">
        <v>1</v>
      </c>
      <c r="AA557" s="1">
        <v>1</v>
      </c>
      <c r="AB557" s="1">
        <v>1</v>
      </c>
      <c r="AC557" s="1">
        <v>-2</v>
      </c>
      <c r="AD557" s="1" t="s">
        <v>35</v>
      </c>
      <c r="AE557" s="1" t="s">
        <v>35</v>
      </c>
    </row>
    <row r="559" spans="1:31" x14ac:dyDescent="0.35">
      <c r="A559" s="40" t="s">
        <v>59</v>
      </c>
      <c r="B559" s="40" t="s">
        <v>302</v>
      </c>
      <c r="C559" s="47" t="s">
        <v>37</v>
      </c>
      <c r="D559" s="43" t="s">
        <v>1</v>
      </c>
      <c r="E559" s="21" t="s">
        <v>889</v>
      </c>
      <c r="I559" s="1">
        <v>1</v>
      </c>
      <c r="K559" s="1">
        <v>6302</v>
      </c>
      <c r="M559" s="1">
        <v>0</v>
      </c>
      <c r="Z559" s="1">
        <v>1</v>
      </c>
      <c r="AA559" s="1">
        <v>1</v>
      </c>
      <c r="AB559" s="1">
        <v>1</v>
      </c>
      <c r="AC559" s="1">
        <v>-2</v>
      </c>
      <c r="AD559" s="1" t="s">
        <v>35</v>
      </c>
      <c r="AE559" s="1" t="s">
        <v>35</v>
      </c>
    </row>
    <row r="561" spans="1:31" x14ac:dyDescent="0.35">
      <c r="A561" s="40" t="s">
        <v>59</v>
      </c>
      <c r="B561" s="40" t="s">
        <v>303</v>
      </c>
      <c r="C561" s="47" t="s">
        <v>39</v>
      </c>
      <c r="D561" s="43" t="s">
        <v>1</v>
      </c>
      <c r="E561" s="21" t="s">
        <v>889</v>
      </c>
      <c r="I561" s="1">
        <v>1</v>
      </c>
      <c r="K561" s="1">
        <v>6303</v>
      </c>
      <c r="M561" s="1">
        <v>0</v>
      </c>
      <c r="Z561" s="1">
        <v>1</v>
      </c>
      <c r="AA561" s="1">
        <v>1</v>
      </c>
      <c r="AB561" s="1">
        <v>1</v>
      </c>
      <c r="AC561" s="1">
        <v>-2</v>
      </c>
      <c r="AD561" s="1" t="s">
        <v>35</v>
      </c>
      <c r="AE561" s="1" t="s">
        <v>35</v>
      </c>
    </row>
    <row r="563" spans="1:31" x14ac:dyDescent="0.35">
      <c r="A563" s="40" t="s">
        <v>61</v>
      </c>
      <c r="C563" s="47" t="s">
        <v>304</v>
      </c>
      <c r="K563" s="1">
        <v>6304</v>
      </c>
      <c r="M563" s="1">
        <v>0</v>
      </c>
      <c r="Z563" s="1">
        <v>1</v>
      </c>
      <c r="AA563" s="1">
        <v>1</v>
      </c>
      <c r="AB563" s="1">
        <v>1</v>
      </c>
      <c r="AC563" s="1">
        <v>-2</v>
      </c>
      <c r="AD563" s="1" t="s">
        <v>21</v>
      </c>
      <c r="AE563" s="1" t="s">
        <v>25</v>
      </c>
    </row>
    <row r="565" spans="1:31" ht="76.5" x14ac:dyDescent="0.35">
      <c r="A565" s="40" t="s">
        <v>61</v>
      </c>
      <c r="C565" s="47" t="s">
        <v>305</v>
      </c>
      <c r="K565" s="1">
        <v>6305</v>
      </c>
      <c r="M565" s="1">
        <v>0</v>
      </c>
      <c r="Z565" s="1">
        <v>1</v>
      </c>
      <c r="AA565" s="1">
        <v>1</v>
      </c>
      <c r="AB565" s="1">
        <v>1</v>
      </c>
      <c r="AC565" s="1">
        <v>-2</v>
      </c>
      <c r="AD565" s="1" t="s">
        <v>24</v>
      </c>
      <c r="AE565" s="1" t="s">
        <v>25</v>
      </c>
    </row>
    <row r="567" spans="1:31" x14ac:dyDescent="0.35">
      <c r="A567" s="40" t="s">
        <v>61</v>
      </c>
      <c r="B567" s="40" t="s">
        <v>306</v>
      </c>
      <c r="C567" s="47" t="s">
        <v>36</v>
      </c>
      <c r="D567" s="43" t="s">
        <v>1</v>
      </c>
      <c r="E567" s="21" t="s">
        <v>889</v>
      </c>
      <c r="I567" s="1">
        <v>1</v>
      </c>
      <c r="K567" s="1">
        <v>6306</v>
      </c>
      <c r="M567" s="1">
        <v>0</v>
      </c>
      <c r="Z567" s="1">
        <v>1</v>
      </c>
      <c r="AA567" s="1">
        <v>1</v>
      </c>
      <c r="AB567" s="1">
        <v>1</v>
      </c>
      <c r="AC567" s="1">
        <v>-2</v>
      </c>
      <c r="AD567" s="1" t="s">
        <v>35</v>
      </c>
      <c r="AE567" s="1" t="s">
        <v>35</v>
      </c>
    </row>
    <row r="569" spans="1:31" x14ac:dyDescent="0.35">
      <c r="A569" s="40" t="s">
        <v>61</v>
      </c>
      <c r="B569" s="40" t="s">
        <v>307</v>
      </c>
      <c r="C569" s="47" t="s">
        <v>37</v>
      </c>
      <c r="D569" s="43" t="s">
        <v>1</v>
      </c>
      <c r="E569" s="21" t="s">
        <v>889</v>
      </c>
      <c r="I569" s="1">
        <v>1</v>
      </c>
      <c r="K569" s="1">
        <v>6307</v>
      </c>
      <c r="M569" s="1">
        <v>0</v>
      </c>
      <c r="Z569" s="1">
        <v>1</v>
      </c>
      <c r="AA569" s="1">
        <v>1</v>
      </c>
      <c r="AB569" s="1">
        <v>1</v>
      </c>
      <c r="AC569" s="1">
        <v>-2</v>
      </c>
      <c r="AD569" s="1" t="s">
        <v>35</v>
      </c>
      <c r="AE569" s="1" t="s">
        <v>35</v>
      </c>
    </row>
    <row r="571" spans="1:31" x14ac:dyDescent="0.35">
      <c r="A571" s="40" t="s">
        <v>61</v>
      </c>
      <c r="B571" s="40" t="s">
        <v>308</v>
      </c>
      <c r="C571" s="47" t="s">
        <v>39</v>
      </c>
      <c r="D571" s="43" t="s">
        <v>1</v>
      </c>
      <c r="E571" s="21" t="s">
        <v>889</v>
      </c>
      <c r="I571" s="1">
        <v>1</v>
      </c>
      <c r="K571" s="1">
        <v>6308</v>
      </c>
      <c r="M571" s="1">
        <v>0</v>
      </c>
      <c r="Z571" s="1">
        <v>1</v>
      </c>
      <c r="AA571" s="1">
        <v>1</v>
      </c>
      <c r="AB571" s="1">
        <v>1</v>
      </c>
      <c r="AC571" s="1">
        <v>-2</v>
      </c>
      <c r="AD571" s="1" t="s">
        <v>35</v>
      </c>
      <c r="AE571" s="1" t="s">
        <v>35</v>
      </c>
    </row>
    <row r="573" spans="1:31" x14ac:dyDescent="0.35">
      <c r="A573" s="40" t="s">
        <v>61</v>
      </c>
      <c r="C573" s="47" t="s">
        <v>309</v>
      </c>
      <c r="K573" s="1">
        <v>6309</v>
      </c>
      <c r="M573" s="1">
        <v>0</v>
      </c>
      <c r="Z573" s="1">
        <v>1</v>
      </c>
      <c r="AA573" s="1">
        <v>1</v>
      </c>
      <c r="AB573" s="1">
        <v>1</v>
      </c>
      <c r="AC573" s="1">
        <v>-2</v>
      </c>
      <c r="AD573" s="1" t="s">
        <v>21</v>
      </c>
      <c r="AE573" s="1" t="s">
        <v>25</v>
      </c>
    </row>
    <row r="575" spans="1:31" ht="38.25" x14ac:dyDescent="0.35">
      <c r="A575" s="40" t="s">
        <v>61</v>
      </c>
      <c r="C575" s="47" t="s">
        <v>310</v>
      </c>
      <c r="K575" s="1">
        <v>6310</v>
      </c>
      <c r="M575" s="1">
        <v>0</v>
      </c>
      <c r="Z575" s="1">
        <v>1</v>
      </c>
      <c r="AA575" s="1">
        <v>1</v>
      </c>
      <c r="AB575" s="1">
        <v>1</v>
      </c>
      <c r="AC575" s="1">
        <v>-2</v>
      </c>
      <c r="AD575" s="1" t="s">
        <v>24</v>
      </c>
      <c r="AE575" s="1" t="s">
        <v>25</v>
      </c>
    </row>
    <row r="576" spans="1:31" ht="51" x14ac:dyDescent="0.35">
      <c r="C576" s="47" t="s">
        <v>311</v>
      </c>
      <c r="K576" s="1">
        <v>6310</v>
      </c>
      <c r="M576" s="1">
        <v>0</v>
      </c>
      <c r="Z576" s="1">
        <v>1</v>
      </c>
      <c r="AA576" s="1">
        <v>1</v>
      </c>
      <c r="AB576" s="1">
        <v>1</v>
      </c>
      <c r="AC576" s="1">
        <v>-2</v>
      </c>
      <c r="AD576" s="1" t="s">
        <v>24</v>
      </c>
      <c r="AE576" s="1" t="s">
        <v>25</v>
      </c>
    </row>
    <row r="578" spans="1:31" x14ac:dyDescent="0.35">
      <c r="A578" s="40" t="s">
        <v>61</v>
      </c>
      <c r="B578" s="40" t="s">
        <v>312</v>
      </c>
      <c r="C578" s="47" t="s">
        <v>36</v>
      </c>
      <c r="D578" s="43" t="s">
        <v>1</v>
      </c>
      <c r="E578" s="21" t="s">
        <v>889</v>
      </c>
      <c r="I578" s="1">
        <v>1</v>
      </c>
      <c r="K578" s="1">
        <v>6311</v>
      </c>
      <c r="M578" s="1">
        <v>0</v>
      </c>
      <c r="Z578" s="1">
        <v>1</v>
      </c>
      <c r="AA578" s="1">
        <v>1</v>
      </c>
      <c r="AB578" s="1">
        <v>1</v>
      </c>
      <c r="AC578" s="1">
        <v>-2</v>
      </c>
      <c r="AD578" s="1" t="s">
        <v>35</v>
      </c>
      <c r="AE578" s="1" t="s">
        <v>35</v>
      </c>
    </row>
    <row r="580" spans="1:31" x14ac:dyDescent="0.35">
      <c r="A580" s="40" t="s">
        <v>61</v>
      </c>
      <c r="B580" s="40" t="s">
        <v>313</v>
      </c>
      <c r="C580" s="47" t="s">
        <v>37</v>
      </c>
      <c r="D580" s="43" t="s">
        <v>1</v>
      </c>
      <c r="E580" s="21" t="s">
        <v>889</v>
      </c>
      <c r="I580" s="1">
        <v>1</v>
      </c>
      <c r="K580" s="1">
        <v>6312</v>
      </c>
      <c r="M580" s="1">
        <v>0</v>
      </c>
      <c r="Z580" s="1">
        <v>1</v>
      </c>
      <c r="AA580" s="1">
        <v>1</v>
      </c>
      <c r="AB580" s="1">
        <v>1</v>
      </c>
      <c r="AC580" s="1">
        <v>-2</v>
      </c>
      <c r="AD580" s="1" t="s">
        <v>35</v>
      </c>
      <c r="AE580" s="1" t="s">
        <v>35</v>
      </c>
    </row>
    <row r="582" spans="1:31" x14ac:dyDescent="0.35">
      <c r="A582" s="40" t="s">
        <v>61</v>
      </c>
      <c r="B582" s="40" t="s">
        <v>314</v>
      </c>
      <c r="C582" s="47" t="s">
        <v>39</v>
      </c>
      <c r="D582" s="43" t="s">
        <v>1</v>
      </c>
      <c r="E582" s="21" t="s">
        <v>889</v>
      </c>
      <c r="I582" s="1">
        <v>1</v>
      </c>
      <c r="K582" s="1">
        <v>6313</v>
      </c>
      <c r="M582" s="1">
        <v>0</v>
      </c>
      <c r="Z582" s="1">
        <v>1</v>
      </c>
      <c r="AA582" s="1">
        <v>1</v>
      </c>
      <c r="AB582" s="1">
        <v>1</v>
      </c>
      <c r="AC582" s="1">
        <v>-2</v>
      </c>
      <c r="AD582" s="1" t="s">
        <v>35</v>
      </c>
      <c r="AE582" s="1" t="s">
        <v>35</v>
      </c>
    </row>
    <row r="584" spans="1:31" x14ac:dyDescent="0.35">
      <c r="A584" s="40" t="s">
        <v>61</v>
      </c>
      <c r="C584" s="47" t="s">
        <v>315</v>
      </c>
      <c r="K584" s="1">
        <v>6314</v>
      </c>
      <c r="M584" s="1">
        <v>0</v>
      </c>
      <c r="Z584" s="1">
        <v>1</v>
      </c>
      <c r="AA584" s="1">
        <v>1</v>
      </c>
      <c r="AB584" s="1">
        <v>1</v>
      </c>
      <c r="AC584" s="1">
        <v>-2</v>
      </c>
      <c r="AD584" s="1" t="s">
        <v>21</v>
      </c>
      <c r="AE584" s="1" t="s">
        <v>25</v>
      </c>
    </row>
    <row r="586" spans="1:31" x14ac:dyDescent="0.35">
      <c r="A586" s="40" t="s">
        <v>61</v>
      </c>
      <c r="B586" s="40" t="s">
        <v>316</v>
      </c>
      <c r="C586" s="47" t="s">
        <v>36</v>
      </c>
      <c r="D586" s="43" t="s">
        <v>1</v>
      </c>
      <c r="E586" s="21">
        <v>1</v>
      </c>
      <c r="G586" s="82">
        <f>I586*F586</f>
        <v>0</v>
      </c>
      <c r="I586" s="1">
        <v>1</v>
      </c>
      <c r="K586" s="1">
        <v>6315</v>
      </c>
      <c r="M586" s="1">
        <v>0</v>
      </c>
      <c r="Z586" s="1">
        <v>1</v>
      </c>
      <c r="AA586" s="1">
        <v>1</v>
      </c>
      <c r="AB586" s="1">
        <v>1</v>
      </c>
      <c r="AC586" s="1">
        <v>-2</v>
      </c>
      <c r="AD586" s="1" t="s">
        <v>35</v>
      </c>
      <c r="AE586" s="1" t="s">
        <v>35</v>
      </c>
    </row>
    <row r="588" spans="1:31" x14ac:dyDescent="0.35">
      <c r="A588" s="40" t="s">
        <v>61</v>
      </c>
      <c r="B588" s="40" t="s">
        <v>317</v>
      </c>
      <c r="C588" s="47" t="s">
        <v>37</v>
      </c>
      <c r="D588" s="43" t="s">
        <v>1</v>
      </c>
      <c r="E588" s="21" t="s">
        <v>889</v>
      </c>
      <c r="I588" s="1">
        <v>1</v>
      </c>
      <c r="K588" s="1">
        <v>6316</v>
      </c>
      <c r="M588" s="1">
        <v>0</v>
      </c>
      <c r="Z588" s="1">
        <v>1</v>
      </c>
      <c r="AA588" s="1">
        <v>1</v>
      </c>
      <c r="AB588" s="1">
        <v>1</v>
      </c>
      <c r="AC588" s="1">
        <v>-2</v>
      </c>
      <c r="AD588" s="1" t="s">
        <v>35</v>
      </c>
      <c r="AE588" s="1" t="s">
        <v>35</v>
      </c>
    </row>
    <row r="590" spans="1:31" x14ac:dyDescent="0.35">
      <c r="A590" s="40" t="s">
        <v>61</v>
      </c>
      <c r="B590" s="40" t="s">
        <v>318</v>
      </c>
      <c r="C590" s="47" t="s">
        <v>39</v>
      </c>
      <c r="D590" s="43" t="s">
        <v>1</v>
      </c>
      <c r="E590" s="21" t="s">
        <v>889</v>
      </c>
      <c r="I590" s="1">
        <v>1</v>
      </c>
      <c r="K590" s="1">
        <v>6317</v>
      </c>
      <c r="M590" s="1">
        <v>0</v>
      </c>
      <c r="Z590" s="1">
        <v>1</v>
      </c>
      <c r="AA590" s="1">
        <v>1</v>
      </c>
      <c r="AB590" s="1">
        <v>1</v>
      </c>
      <c r="AC590" s="1">
        <v>-2</v>
      </c>
      <c r="AD590" s="1" t="s">
        <v>35</v>
      </c>
      <c r="AE590" s="1" t="s">
        <v>35</v>
      </c>
    </row>
    <row r="592" spans="1:31" x14ac:dyDescent="0.35">
      <c r="A592" s="40" t="s">
        <v>62</v>
      </c>
      <c r="C592" s="47" t="s">
        <v>319</v>
      </c>
      <c r="K592" s="1">
        <v>6318</v>
      </c>
      <c r="M592" s="1">
        <v>0</v>
      </c>
      <c r="Z592" s="1">
        <v>1</v>
      </c>
      <c r="AA592" s="1">
        <v>1</v>
      </c>
      <c r="AB592" s="1">
        <v>1</v>
      </c>
      <c r="AC592" s="1">
        <v>-2</v>
      </c>
      <c r="AD592" s="1" t="s">
        <v>21</v>
      </c>
      <c r="AE592" s="1" t="s">
        <v>25</v>
      </c>
    </row>
    <row r="594" spans="1:31" ht="63.75" x14ac:dyDescent="0.35">
      <c r="A594" s="40" t="s">
        <v>62</v>
      </c>
      <c r="C594" s="47" t="s">
        <v>320</v>
      </c>
      <c r="K594" s="1">
        <v>6319</v>
      </c>
      <c r="M594" s="1">
        <v>0</v>
      </c>
      <c r="Z594" s="1">
        <v>1</v>
      </c>
      <c r="AA594" s="1">
        <v>1</v>
      </c>
      <c r="AB594" s="1">
        <v>1</v>
      </c>
      <c r="AC594" s="1">
        <v>-2</v>
      </c>
      <c r="AD594" s="1" t="s">
        <v>24</v>
      </c>
      <c r="AE594" s="1" t="s">
        <v>25</v>
      </c>
    </row>
    <row r="596" spans="1:31" x14ac:dyDescent="0.35">
      <c r="A596" s="40" t="s">
        <v>62</v>
      </c>
      <c r="B596" s="40" t="s">
        <v>321</v>
      </c>
      <c r="C596" s="47" t="s">
        <v>36</v>
      </c>
      <c r="D596" s="43" t="s">
        <v>1</v>
      </c>
      <c r="E596" s="21">
        <v>1</v>
      </c>
      <c r="G596" s="82">
        <f>I596*F596</f>
        <v>0</v>
      </c>
      <c r="I596" s="1">
        <v>1</v>
      </c>
      <c r="K596" s="1">
        <v>6320</v>
      </c>
      <c r="M596" s="1">
        <v>0</v>
      </c>
      <c r="Z596" s="1">
        <v>1</v>
      </c>
      <c r="AA596" s="1">
        <v>1</v>
      </c>
      <c r="AB596" s="1">
        <v>1</v>
      </c>
      <c r="AC596" s="1">
        <v>-2</v>
      </c>
      <c r="AD596" s="1" t="s">
        <v>35</v>
      </c>
      <c r="AE596" s="1" t="s">
        <v>35</v>
      </c>
    </row>
    <row r="598" spans="1:31" x14ac:dyDescent="0.35">
      <c r="A598" s="40" t="s">
        <v>62</v>
      </c>
      <c r="B598" s="40" t="s">
        <v>322</v>
      </c>
      <c r="C598" s="47" t="s">
        <v>37</v>
      </c>
      <c r="D598" s="43" t="s">
        <v>1</v>
      </c>
      <c r="E598" s="21" t="s">
        <v>889</v>
      </c>
      <c r="I598" s="1">
        <v>1</v>
      </c>
      <c r="K598" s="1">
        <v>6321</v>
      </c>
      <c r="M598" s="1">
        <v>0</v>
      </c>
      <c r="Z598" s="1">
        <v>1</v>
      </c>
      <c r="AA598" s="1">
        <v>1</v>
      </c>
      <c r="AB598" s="1">
        <v>1</v>
      </c>
      <c r="AC598" s="1">
        <v>-2</v>
      </c>
      <c r="AD598" s="1" t="s">
        <v>35</v>
      </c>
      <c r="AE598" s="1" t="s">
        <v>35</v>
      </c>
    </row>
    <row r="600" spans="1:31" x14ac:dyDescent="0.35">
      <c r="A600" s="40" t="s">
        <v>62</v>
      </c>
      <c r="B600" s="40" t="s">
        <v>323</v>
      </c>
      <c r="C600" s="47" t="s">
        <v>39</v>
      </c>
      <c r="D600" s="43" t="s">
        <v>1</v>
      </c>
      <c r="E600" s="21" t="s">
        <v>889</v>
      </c>
      <c r="I600" s="1">
        <v>1</v>
      </c>
      <c r="K600" s="1">
        <v>6322</v>
      </c>
      <c r="M600" s="1">
        <v>0</v>
      </c>
      <c r="Z600" s="1">
        <v>1</v>
      </c>
      <c r="AA600" s="1">
        <v>1</v>
      </c>
      <c r="AB600" s="1">
        <v>1</v>
      </c>
      <c r="AC600" s="1">
        <v>-2</v>
      </c>
      <c r="AD600" s="1" t="s">
        <v>35</v>
      </c>
      <c r="AE600" s="1" t="s">
        <v>35</v>
      </c>
    </row>
    <row r="602" spans="1:31" x14ac:dyDescent="0.35">
      <c r="A602" s="40" t="s">
        <v>62</v>
      </c>
      <c r="C602" s="47" t="s">
        <v>324</v>
      </c>
      <c r="K602" s="1">
        <v>6323</v>
      </c>
      <c r="M602" s="1">
        <v>0</v>
      </c>
      <c r="Z602" s="1">
        <v>1</v>
      </c>
      <c r="AA602" s="1">
        <v>1</v>
      </c>
      <c r="AB602" s="1">
        <v>1</v>
      </c>
      <c r="AC602" s="1">
        <v>-2</v>
      </c>
      <c r="AD602" s="1" t="s">
        <v>21</v>
      </c>
      <c r="AE602" s="1" t="s">
        <v>25</v>
      </c>
    </row>
    <row r="604" spans="1:31" ht="25.5" x14ac:dyDescent="0.35">
      <c r="A604" s="40" t="s">
        <v>62</v>
      </c>
      <c r="C604" s="47" t="s">
        <v>325</v>
      </c>
      <c r="K604" s="1">
        <v>6498</v>
      </c>
      <c r="M604" s="1">
        <v>0</v>
      </c>
      <c r="Z604" s="1">
        <v>1</v>
      </c>
      <c r="AA604" s="1">
        <v>1</v>
      </c>
      <c r="AB604" s="1">
        <v>1</v>
      </c>
      <c r="AC604" s="1">
        <v>-2</v>
      </c>
      <c r="AD604" s="1" t="s">
        <v>24</v>
      </c>
      <c r="AE604" s="1" t="s">
        <v>25</v>
      </c>
    </row>
    <row r="605" spans="1:31" ht="38.25" x14ac:dyDescent="0.35">
      <c r="C605" s="47" t="s">
        <v>326</v>
      </c>
      <c r="K605" s="1">
        <v>6498</v>
      </c>
      <c r="M605" s="1">
        <v>0</v>
      </c>
      <c r="Z605" s="1">
        <v>1</v>
      </c>
      <c r="AA605" s="1">
        <v>1</v>
      </c>
      <c r="AB605" s="1">
        <v>1</v>
      </c>
      <c r="AC605" s="1">
        <v>-2</v>
      </c>
      <c r="AD605" s="1" t="s">
        <v>24</v>
      </c>
      <c r="AE605" s="1" t="s">
        <v>25</v>
      </c>
    </row>
    <row r="607" spans="1:31" x14ac:dyDescent="0.35">
      <c r="A607" s="40" t="s">
        <v>62</v>
      </c>
      <c r="B607" s="40" t="s">
        <v>327</v>
      </c>
      <c r="C607" s="47" t="s">
        <v>36</v>
      </c>
      <c r="D607" s="43" t="s">
        <v>1</v>
      </c>
      <c r="E607" s="21" t="s">
        <v>889</v>
      </c>
      <c r="I607" s="1">
        <v>1</v>
      </c>
      <c r="K607" s="1">
        <v>6325</v>
      </c>
      <c r="M607" s="1">
        <v>0</v>
      </c>
      <c r="Z607" s="1">
        <v>1</v>
      </c>
      <c r="AA607" s="1">
        <v>1</v>
      </c>
      <c r="AB607" s="1">
        <v>1</v>
      </c>
      <c r="AC607" s="1">
        <v>-2</v>
      </c>
      <c r="AD607" s="1" t="s">
        <v>35</v>
      </c>
      <c r="AE607" s="1" t="s">
        <v>35</v>
      </c>
    </row>
    <row r="609" spans="1:31" x14ac:dyDescent="0.35">
      <c r="A609" s="40" t="s">
        <v>62</v>
      </c>
      <c r="B609" s="40" t="s">
        <v>328</v>
      </c>
      <c r="C609" s="47" t="s">
        <v>37</v>
      </c>
      <c r="D609" s="43" t="s">
        <v>1</v>
      </c>
      <c r="E609" s="21" t="s">
        <v>889</v>
      </c>
      <c r="I609" s="1">
        <v>1</v>
      </c>
      <c r="K609" s="1">
        <v>6326</v>
      </c>
      <c r="M609" s="1">
        <v>0</v>
      </c>
      <c r="Z609" s="1">
        <v>1</v>
      </c>
      <c r="AA609" s="1">
        <v>1</v>
      </c>
      <c r="AB609" s="1">
        <v>1</v>
      </c>
      <c r="AC609" s="1">
        <v>-2</v>
      </c>
      <c r="AD609" s="1" t="s">
        <v>35</v>
      </c>
      <c r="AE609" s="1" t="s">
        <v>35</v>
      </c>
    </row>
    <row r="611" spans="1:31" x14ac:dyDescent="0.35">
      <c r="A611" s="40" t="s">
        <v>62</v>
      </c>
      <c r="B611" s="40" t="s">
        <v>329</v>
      </c>
      <c r="C611" s="47" t="s">
        <v>39</v>
      </c>
      <c r="D611" s="43" t="s">
        <v>1</v>
      </c>
      <c r="E611" s="21" t="s">
        <v>889</v>
      </c>
      <c r="I611" s="1">
        <v>1</v>
      </c>
      <c r="K611" s="1">
        <v>6327</v>
      </c>
      <c r="M611" s="1">
        <v>0</v>
      </c>
      <c r="Z611" s="1">
        <v>1</v>
      </c>
      <c r="AA611" s="1">
        <v>1</v>
      </c>
      <c r="AB611" s="1">
        <v>1</v>
      </c>
      <c r="AC611" s="1">
        <v>-2</v>
      </c>
      <c r="AD611" s="1" t="s">
        <v>35</v>
      </c>
      <c r="AE611" s="1" t="s">
        <v>35</v>
      </c>
    </row>
    <row r="613" spans="1:31" x14ac:dyDescent="0.35">
      <c r="A613" s="40" t="s">
        <v>62</v>
      </c>
      <c r="C613" s="47" t="s">
        <v>330</v>
      </c>
      <c r="K613" s="1">
        <v>6328</v>
      </c>
      <c r="M613" s="1">
        <v>0</v>
      </c>
      <c r="Z613" s="1">
        <v>1</v>
      </c>
      <c r="AA613" s="1">
        <v>1</v>
      </c>
      <c r="AB613" s="1">
        <v>1</v>
      </c>
      <c r="AC613" s="1">
        <v>-2</v>
      </c>
      <c r="AD613" s="1" t="s">
        <v>21</v>
      </c>
      <c r="AE613" s="1" t="s">
        <v>25</v>
      </c>
    </row>
    <row r="615" spans="1:31" ht="38.25" x14ac:dyDescent="0.35">
      <c r="A615" s="40" t="s">
        <v>62</v>
      </c>
      <c r="C615" s="47" t="s">
        <v>331</v>
      </c>
      <c r="K615" s="1">
        <v>6329</v>
      </c>
      <c r="M615" s="1">
        <v>0</v>
      </c>
      <c r="Z615" s="1">
        <v>1</v>
      </c>
      <c r="AA615" s="1">
        <v>1</v>
      </c>
      <c r="AB615" s="1">
        <v>1</v>
      </c>
      <c r="AC615" s="1">
        <v>-2</v>
      </c>
      <c r="AD615" s="1" t="s">
        <v>24</v>
      </c>
      <c r="AE615" s="1" t="s">
        <v>25</v>
      </c>
    </row>
    <row r="617" spans="1:31" x14ac:dyDescent="0.35">
      <c r="A617" s="40" t="s">
        <v>62</v>
      </c>
      <c r="B617" s="40" t="s">
        <v>332</v>
      </c>
      <c r="C617" s="47" t="s">
        <v>36</v>
      </c>
      <c r="D617" s="43" t="s">
        <v>1</v>
      </c>
      <c r="E617" s="21">
        <v>1</v>
      </c>
      <c r="G617" s="82">
        <f>I617*F617</f>
        <v>0</v>
      </c>
      <c r="I617" s="1">
        <v>1</v>
      </c>
      <c r="K617" s="1">
        <v>6330</v>
      </c>
      <c r="M617" s="1">
        <v>0</v>
      </c>
      <c r="Z617" s="1">
        <v>1</v>
      </c>
      <c r="AA617" s="1">
        <v>1</v>
      </c>
      <c r="AB617" s="1">
        <v>1</v>
      </c>
      <c r="AC617" s="1">
        <v>-2</v>
      </c>
      <c r="AD617" s="1" t="s">
        <v>35</v>
      </c>
      <c r="AE617" s="1" t="s">
        <v>35</v>
      </c>
    </row>
    <row r="619" spans="1:31" x14ac:dyDescent="0.35">
      <c r="A619" s="40" t="s">
        <v>62</v>
      </c>
      <c r="B619" s="40" t="s">
        <v>333</v>
      </c>
      <c r="C619" s="47" t="s">
        <v>37</v>
      </c>
      <c r="D619" s="43" t="s">
        <v>1</v>
      </c>
      <c r="E619" s="21" t="s">
        <v>889</v>
      </c>
      <c r="I619" s="1">
        <v>1</v>
      </c>
      <c r="K619" s="1">
        <v>6331</v>
      </c>
      <c r="M619" s="1">
        <v>0</v>
      </c>
      <c r="Z619" s="1">
        <v>1</v>
      </c>
      <c r="AA619" s="1">
        <v>1</v>
      </c>
      <c r="AB619" s="1">
        <v>1</v>
      </c>
      <c r="AC619" s="1">
        <v>-2</v>
      </c>
      <c r="AD619" s="1" t="s">
        <v>35</v>
      </c>
      <c r="AE619" s="1" t="s">
        <v>35</v>
      </c>
    </row>
    <row r="621" spans="1:31" x14ac:dyDescent="0.35">
      <c r="A621" s="40" t="s">
        <v>62</v>
      </c>
      <c r="B621" s="40" t="s">
        <v>334</v>
      </c>
      <c r="C621" s="47" t="s">
        <v>39</v>
      </c>
      <c r="D621" s="43" t="s">
        <v>1</v>
      </c>
      <c r="E621" s="21" t="s">
        <v>889</v>
      </c>
      <c r="I621" s="1">
        <v>1</v>
      </c>
      <c r="K621" s="1">
        <v>6332</v>
      </c>
      <c r="M621" s="1">
        <v>0</v>
      </c>
      <c r="Z621" s="1">
        <v>1</v>
      </c>
      <c r="AA621" s="1">
        <v>1</v>
      </c>
      <c r="AB621" s="1">
        <v>1</v>
      </c>
      <c r="AC621" s="1">
        <v>-2</v>
      </c>
      <c r="AD621" s="1" t="s">
        <v>35</v>
      </c>
      <c r="AE621" s="1" t="s">
        <v>35</v>
      </c>
    </row>
    <row r="623" spans="1:31" x14ac:dyDescent="0.35">
      <c r="A623" s="40" t="s">
        <v>63</v>
      </c>
      <c r="C623" s="47" t="s">
        <v>335</v>
      </c>
      <c r="K623" s="1">
        <v>6333</v>
      </c>
      <c r="M623" s="1">
        <v>0</v>
      </c>
      <c r="Z623" s="1">
        <v>1</v>
      </c>
      <c r="AA623" s="1">
        <v>1</v>
      </c>
      <c r="AB623" s="1">
        <v>1</v>
      </c>
      <c r="AC623" s="1">
        <v>-2</v>
      </c>
      <c r="AD623" s="1" t="s">
        <v>21</v>
      </c>
      <c r="AE623" s="1" t="s">
        <v>25</v>
      </c>
    </row>
    <row r="625" spans="1:31" ht="51" x14ac:dyDescent="0.35">
      <c r="A625" s="40" t="s">
        <v>63</v>
      </c>
      <c r="C625" s="47" t="s">
        <v>336</v>
      </c>
      <c r="K625" s="1">
        <v>6334</v>
      </c>
      <c r="M625" s="1">
        <v>0</v>
      </c>
      <c r="Z625" s="1">
        <v>1</v>
      </c>
      <c r="AA625" s="1">
        <v>1</v>
      </c>
      <c r="AB625" s="1">
        <v>1</v>
      </c>
      <c r="AC625" s="1">
        <v>-2</v>
      </c>
      <c r="AD625" s="1" t="s">
        <v>24</v>
      </c>
      <c r="AE625" s="1" t="s">
        <v>25</v>
      </c>
    </row>
    <row r="627" spans="1:31" x14ac:dyDescent="0.35">
      <c r="A627" s="40" t="s">
        <v>63</v>
      </c>
      <c r="B627" s="40" t="s">
        <v>337</v>
      </c>
      <c r="C627" s="47" t="s">
        <v>36</v>
      </c>
      <c r="D627" s="43" t="s">
        <v>1</v>
      </c>
      <c r="E627" s="21">
        <v>1</v>
      </c>
      <c r="G627" s="82">
        <f>I627*F627</f>
        <v>0</v>
      </c>
      <c r="I627" s="1">
        <v>1</v>
      </c>
      <c r="K627" s="1">
        <v>6335</v>
      </c>
      <c r="M627" s="1">
        <v>0</v>
      </c>
      <c r="Z627" s="1">
        <v>1</v>
      </c>
      <c r="AA627" s="1">
        <v>1</v>
      </c>
      <c r="AB627" s="1">
        <v>1</v>
      </c>
      <c r="AC627" s="1">
        <v>-2</v>
      </c>
      <c r="AD627" s="1" t="s">
        <v>35</v>
      </c>
      <c r="AE627" s="1" t="s">
        <v>35</v>
      </c>
    </row>
    <row r="629" spans="1:31" x14ac:dyDescent="0.35">
      <c r="A629" s="40" t="s">
        <v>63</v>
      </c>
      <c r="B629" s="40" t="s">
        <v>338</v>
      </c>
      <c r="C629" s="47" t="s">
        <v>37</v>
      </c>
      <c r="D629" s="43" t="s">
        <v>1</v>
      </c>
      <c r="E629" s="21" t="s">
        <v>889</v>
      </c>
      <c r="I629" s="1">
        <v>1</v>
      </c>
      <c r="K629" s="1">
        <v>6336</v>
      </c>
      <c r="M629" s="1">
        <v>0</v>
      </c>
      <c r="Z629" s="1">
        <v>1</v>
      </c>
      <c r="AA629" s="1">
        <v>1</v>
      </c>
      <c r="AB629" s="1">
        <v>1</v>
      </c>
      <c r="AC629" s="1">
        <v>-2</v>
      </c>
      <c r="AD629" s="1" t="s">
        <v>35</v>
      </c>
      <c r="AE629" s="1" t="s">
        <v>35</v>
      </c>
    </row>
    <row r="631" spans="1:31" x14ac:dyDescent="0.35">
      <c r="A631" s="40" t="s">
        <v>63</v>
      </c>
      <c r="B631" s="40" t="s">
        <v>339</v>
      </c>
      <c r="C631" s="47" t="s">
        <v>39</v>
      </c>
      <c r="D631" s="43" t="s">
        <v>1</v>
      </c>
      <c r="E631" s="21" t="s">
        <v>889</v>
      </c>
      <c r="I631" s="1">
        <v>1</v>
      </c>
      <c r="K631" s="1">
        <v>6337</v>
      </c>
      <c r="M631" s="1">
        <v>0</v>
      </c>
      <c r="Z631" s="1">
        <v>1</v>
      </c>
      <c r="AA631" s="1">
        <v>1</v>
      </c>
      <c r="AB631" s="1">
        <v>1</v>
      </c>
      <c r="AC631" s="1">
        <v>-2</v>
      </c>
      <c r="AD631" s="1" t="s">
        <v>35</v>
      </c>
      <c r="AE631" s="1" t="s">
        <v>35</v>
      </c>
    </row>
    <row r="633" spans="1:31" x14ac:dyDescent="0.35">
      <c r="A633" s="40" t="s">
        <v>63</v>
      </c>
      <c r="C633" s="47" t="s">
        <v>340</v>
      </c>
      <c r="K633" s="1">
        <v>6338</v>
      </c>
      <c r="M633" s="1">
        <v>0</v>
      </c>
      <c r="Z633" s="1">
        <v>1</v>
      </c>
      <c r="AA633" s="1">
        <v>1</v>
      </c>
      <c r="AB633" s="1">
        <v>1</v>
      </c>
      <c r="AC633" s="1">
        <v>-2</v>
      </c>
      <c r="AD633" s="1" t="s">
        <v>21</v>
      </c>
      <c r="AE633" s="1" t="s">
        <v>25</v>
      </c>
    </row>
    <row r="635" spans="1:31" ht="63.75" x14ac:dyDescent="0.35">
      <c r="A635" s="40" t="s">
        <v>63</v>
      </c>
      <c r="C635" s="47" t="s">
        <v>341</v>
      </c>
      <c r="K635" s="1">
        <v>6339</v>
      </c>
      <c r="M635" s="1">
        <v>0</v>
      </c>
      <c r="Z635" s="1">
        <v>1</v>
      </c>
      <c r="AA635" s="1">
        <v>1</v>
      </c>
      <c r="AB635" s="1">
        <v>1</v>
      </c>
      <c r="AC635" s="1">
        <v>-2</v>
      </c>
      <c r="AD635" s="1" t="s">
        <v>24</v>
      </c>
      <c r="AE635" s="1" t="s">
        <v>25</v>
      </c>
    </row>
    <row r="637" spans="1:31" x14ac:dyDescent="0.35">
      <c r="A637" s="40" t="s">
        <v>63</v>
      </c>
      <c r="B637" s="40" t="s">
        <v>342</v>
      </c>
      <c r="C637" s="47" t="s">
        <v>36</v>
      </c>
      <c r="D637" s="43" t="s">
        <v>1</v>
      </c>
      <c r="E637" s="21" t="s">
        <v>889</v>
      </c>
      <c r="I637" s="1">
        <v>1</v>
      </c>
      <c r="K637" s="1">
        <v>6340</v>
      </c>
      <c r="M637" s="1">
        <v>0</v>
      </c>
      <c r="Z637" s="1">
        <v>1</v>
      </c>
      <c r="AA637" s="1">
        <v>1</v>
      </c>
      <c r="AB637" s="1">
        <v>1</v>
      </c>
      <c r="AC637" s="1">
        <v>-2</v>
      </c>
      <c r="AD637" s="1" t="s">
        <v>35</v>
      </c>
      <c r="AE637" s="1" t="s">
        <v>35</v>
      </c>
    </row>
    <row r="639" spans="1:31" x14ac:dyDescent="0.35">
      <c r="A639" s="40" t="s">
        <v>63</v>
      </c>
      <c r="B639" s="40" t="s">
        <v>343</v>
      </c>
      <c r="C639" s="47" t="s">
        <v>37</v>
      </c>
      <c r="D639" s="43" t="s">
        <v>1</v>
      </c>
      <c r="E639" s="21" t="s">
        <v>889</v>
      </c>
      <c r="I639" s="1">
        <v>1</v>
      </c>
      <c r="K639" s="1">
        <v>6341</v>
      </c>
      <c r="M639" s="1">
        <v>0</v>
      </c>
      <c r="Z639" s="1">
        <v>1</v>
      </c>
      <c r="AA639" s="1">
        <v>1</v>
      </c>
      <c r="AB639" s="1">
        <v>1</v>
      </c>
      <c r="AC639" s="1">
        <v>-2</v>
      </c>
      <c r="AD639" s="1" t="s">
        <v>35</v>
      </c>
      <c r="AE639" s="1" t="s">
        <v>35</v>
      </c>
    </row>
    <row r="641" spans="1:31" x14ac:dyDescent="0.35">
      <c r="A641" s="40" t="s">
        <v>63</v>
      </c>
      <c r="B641" s="40" t="s">
        <v>344</v>
      </c>
      <c r="C641" s="47" t="s">
        <v>39</v>
      </c>
      <c r="D641" s="43" t="s">
        <v>1</v>
      </c>
      <c r="E641" s="21" t="s">
        <v>889</v>
      </c>
      <c r="I641" s="1">
        <v>1</v>
      </c>
      <c r="K641" s="1">
        <v>6342</v>
      </c>
      <c r="M641" s="1">
        <v>0</v>
      </c>
      <c r="Z641" s="1">
        <v>1</v>
      </c>
      <c r="AA641" s="1">
        <v>1</v>
      </c>
      <c r="AB641" s="1">
        <v>1</v>
      </c>
      <c r="AC641" s="1">
        <v>-2</v>
      </c>
      <c r="AD641" s="1" t="s">
        <v>35</v>
      </c>
      <c r="AE641" s="1" t="s">
        <v>35</v>
      </c>
    </row>
    <row r="643" spans="1:31" x14ac:dyDescent="0.35">
      <c r="A643" s="40" t="s">
        <v>63</v>
      </c>
      <c r="C643" s="47" t="s">
        <v>345</v>
      </c>
      <c r="K643" s="1">
        <v>6343</v>
      </c>
      <c r="M643" s="1">
        <v>0</v>
      </c>
      <c r="Z643" s="1">
        <v>1</v>
      </c>
      <c r="AA643" s="1">
        <v>1</v>
      </c>
      <c r="AB643" s="1">
        <v>1</v>
      </c>
      <c r="AC643" s="1">
        <v>-2</v>
      </c>
      <c r="AD643" s="1" t="s">
        <v>21</v>
      </c>
      <c r="AE643" s="1" t="s">
        <v>25</v>
      </c>
    </row>
    <row r="645" spans="1:31" ht="38.25" x14ac:dyDescent="0.35">
      <c r="A645" s="40" t="s">
        <v>63</v>
      </c>
      <c r="C645" s="47" t="s">
        <v>346</v>
      </c>
      <c r="K645" s="1">
        <v>6344</v>
      </c>
      <c r="M645" s="1">
        <v>0</v>
      </c>
      <c r="Z645" s="1">
        <v>1</v>
      </c>
      <c r="AA645" s="1">
        <v>1</v>
      </c>
      <c r="AB645" s="1">
        <v>1</v>
      </c>
      <c r="AC645" s="1">
        <v>-2</v>
      </c>
      <c r="AD645" s="1" t="s">
        <v>24</v>
      </c>
      <c r="AE645" s="1" t="s">
        <v>25</v>
      </c>
    </row>
    <row r="647" spans="1:31" x14ac:dyDescent="0.35">
      <c r="A647" s="40" t="s">
        <v>63</v>
      </c>
      <c r="B647" s="40" t="s">
        <v>347</v>
      </c>
      <c r="C647" s="47" t="s">
        <v>36</v>
      </c>
      <c r="D647" s="43" t="s">
        <v>1</v>
      </c>
      <c r="E647" s="21">
        <v>1</v>
      </c>
      <c r="G647" s="82">
        <f>I647*F647</f>
        <v>0</v>
      </c>
      <c r="I647" s="1">
        <v>1</v>
      </c>
      <c r="K647" s="1">
        <v>6345</v>
      </c>
      <c r="M647" s="1">
        <v>0</v>
      </c>
      <c r="Z647" s="1">
        <v>1</v>
      </c>
      <c r="AA647" s="1">
        <v>1</v>
      </c>
      <c r="AB647" s="1">
        <v>1</v>
      </c>
      <c r="AC647" s="1">
        <v>-2</v>
      </c>
      <c r="AD647" s="1" t="s">
        <v>35</v>
      </c>
      <c r="AE647" s="1" t="s">
        <v>35</v>
      </c>
    </row>
    <row r="649" spans="1:31" x14ac:dyDescent="0.35">
      <c r="A649" s="40" t="s">
        <v>63</v>
      </c>
      <c r="B649" s="40" t="s">
        <v>348</v>
      </c>
      <c r="C649" s="47" t="s">
        <v>37</v>
      </c>
      <c r="D649" s="43" t="s">
        <v>1</v>
      </c>
      <c r="E649" s="21" t="s">
        <v>889</v>
      </c>
      <c r="I649" s="1">
        <v>1</v>
      </c>
      <c r="K649" s="1">
        <v>6346</v>
      </c>
      <c r="M649" s="1">
        <v>0</v>
      </c>
      <c r="Z649" s="1">
        <v>1</v>
      </c>
      <c r="AA649" s="1">
        <v>1</v>
      </c>
      <c r="AB649" s="1">
        <v>1</v>
      </c>
      <c r="AC649" s="1">
        <v>-2</v>
      </c>
      <c r="AD649" s="1" t="s">
        <v>35</v>
      </c>
      <c r="AE649" s="1" t="s">
        <v>35</v>
      </c>
    </row>
    <row r="651" spans="1:31" x14ac:dyDescent="0.35">
      <c r="A651" s="40" t="s">
        <v>63</v>
      </c>
      <c r="B651" s="40" t="s">
        <v>349</v>
      </c>
      <c r="C651" s="47" t="s">
        <v>39</v>
      </c>
      <c r="D651" s="43" t="s">
        <v>1</v>
      </c>
      <c r="E651" s="21" t="s">
        <v>889</v>
      </c>
      <c r="I651" s="1">
        <v>1</v>
      </c>
      <c r="K651" s="1">
        <v>6347</v>
      </c>
      <c r="M651" s="1">
        <v>0</v>
      </c>
      <c r="Z651" s="1">
        <v>1</v>
      </c>
      <c r="AA651" s="1">
        <v>1</v>
      </c>
      <c r="AB651" s="1">
        <v>1</v>
      </c>
      <c r="AC651" s="1">
        <v>-2</v>
      </c>
      <c r="AD651" s="1" t="s">
        <v>35</v>
      </c>
      <c r="AE651" s="1" t="s">
        <v>35</v>
      </c>
    </row>
    <row r="653" spans="1:31" x14ac:dyDescent="0.35">
      <c r="A653" s="40" t="s">
        <v>63</v>
      </c>
      <c r="C653" s="47" t="s">
        <v>350</v>
      </c>
      <c r="K653" s="1">
        <v>6353</v>
      </c>
      <c r="M653" s="1">
        <v>0</v>
      </c>
      <c r="Z653" s="1">
        <v>1</v>
      </c>
      <c r="AA653" s="1">
        <v>1</v>
      </c>
      <c r="AB653" s="1">
        <v>1</v>
      </c>
      <c r="AC653" s="1">
        <v>-2</v>
      </c>
      <c r="AD653" s="1" t="s">
        <v>21</v>
      </c>
      <c r="AE653" s="1" t="s">
        <v>25</v>
      </c>
    </row>
    <row r="655" spans="1:31" x14ac:dyDescent="0.35">
      <c r="A655" s="40" t="s">
        <v>63</v>
      </c>
      <c r="B655" s="40" t="s">
        <v>351</v>
      </c>
      <c r="C655" s="47" t="s">
        <v>36</v>
      </c>
      <c r="D655" s="43" t="s">
        <v>1</v>
      </c>
      <c r="E655" s="21" t="s">
        <v>889</v>
      </c>
      <c r="I655" s="1">
        <v>1</v>
      </c>
      <c r="K655" s="1">
        <v>6354</v>
      </c>
      <c r="M655" s="1">
        <v>0</v>
      </c>
      <c r="Z655" s="1">
        <v>1</v>
      </c>
      <c r="AA655" s="1">
        <v>1</v>
      </c>
      <c r="AB655" s="1">
        <v>1</v>
      </c>
      <c r="AC655" s="1">
        <v>-2</v>
      </c>
      <c r="AD655" s="1" t="s">
        <v>35</v>
      </c>
      <c r="AE655" s="1" t="s">
        <v>35</v>
      </c>
    </row>
    <row r="657" spans="1:31" x14ac:dyDescent="0.35">
      <c r="A657" s="40" t="s">
        <v>65</v>
      </c>
      <c r="B657" s="40" t="s">
        <v>352</v>
      </c>
      <c r="C657" s="47" t="s">
        <v>37</v>
      </c>
      <c r="D657" s="43" t="s">
        <v>1</v>
      </c>
      <c r="E657" s="21" t="s">
        <v>889</v>
      </c>
      <c r="I657" s="1">
        <v>1</v>
      </c>
      <c r="K657" s="1">
        <v>6355</v>
      </c>
      <c r="M657" s="1">
        <v>0</v>
      </c>
      <c r="Z657" s="1">
        <v>1</v>
      </c>
      <c r="AA657" s="1">
        <v>1</v>
      </c>
      <c r="AB657" s="1">
        <v>1</v>
      </c>
      <c r="AC657" s="1">
        <v>-2</v>
      </c>
      <c r="AD657" s="1" t="s">
        <v>35</v>
      </c>
      <c r="AE657" s="1" t="s">
        <v>35</v>
      </c>
    </row>
    <row r="659" spans="1:31" x14ac:dyDescent="0.35">
      <c r="A659" s="40" t="s">
        <v>65</v>
      </c>
      <c r="B659" s="40" t="s">
        <v>353</v>
      </c>
      <c r="C659" s="47" t="s">
        <v>39</v>
      </c>
      <c r="D659" s="43" t="s">
        <v>1</v>
      </c>
      <c r="E659" s="21" t="s">
        <v>889</v>
      </c>
      <c r="I659" s="1">
        <v>1</v>
      </c>
      <c r="K659" s="1">
        <v>6356</v>
      </c>
      <c r="M659" s="1">
        <v>0</v>
      </c>
      <c r="Z659" s="1">
        <v>1</v>
      </c>
      <c r="AA659" s="1">
        <v>1</v>
      </c>
      <c r="AB659" s="1">
        <v>1</v>
      </c>
      <c r="AC659" s="1">
        <v>-2</v>
      </c>
      <c r="AD659" s="1" t="s">
        <v>35</v>
      </c>
      <c r="AE659" s="1" t="s">
        <v>35</v>
      </c>
    </row>
    <row r="661" spans="1:31" ht="25.5" x14ac:dyDescent="0.35">
      <c r="A661" s="40" t="s">
        <v>65</v>
      </c>
      <c r="C661" s="47" t="s">
        <v>354</v>
      </c>
      <c r="K661" s="1">
        <v>6357</v>
      </c>
      <c r="M661" s="1">
        <v>0</v>
      </c>
      <c r="Z661" s="1">
        <v>1</v>
      </c>
      <c r="AA661" s="1">
        <v>1</v>
      </c>
      <c r="AB661" s="1">
        <v>1</v>
      </c>
      <c r="AC661" s="1">
        <v>-2</v>
      </c>
      <c r="AD661" s="1" t="s">
        <v>21</v>
      </c>
      <c r="AE661" s="1" t="s">
        <v>25</v>
      </c>
    </row>
    <row r="663" spans="1:31" ht="51" x14ac:dyDescent="0.35">
      <c r="A663" s="40" t="s">
        <v>65</v>
      </c>
      <c r="C663" s="47" t="s">
        <v>355</v>
      </c>
      <c r="K663" s="1">
        <v>6358</v>
      </c>
      <c r="M663" s="1">
        <v>0</v>
      </c>
      <c r="Z663" s="1">
        <v>1</v>
      </c>
      <c r="AA663" s="1">
        <v>1</v>
      </c>
      <c r="AB663" s="1">
        <v>1</v>
      </c>
      <c r="AC663" s="1">
        <v>-2</v>
      </c>
      <c r="AD663" s="1" t="s">
        <v>24</v>
      </c>
      <c r="AE663" s="1" t="s">
        <v>25</v>
      </c>
    </row>
    <row r="665" spans="1:31" x14ac:dyDescent="0.35">
      <c r="A665" s="40" t="s">
        <v>65</v>
      </c>
      <c r="B665" s="40" t="s">
        <v>356</v>
      </c>
      <c r="C665" s="47" t="s">
        <v>36</v>
      </c>
      <c r="D665" s="43" t="s">
        <v>1</v>
      </c>
      <c r="E665" s="21" t="s">
        <v>889</v>
      </c>
      <c r="I665" s="1">
        <v>1</v>
      </c>
      <c r="K665" s="1">
        <v>6359</v>
      </c>
      <c r="M665" s="1">
        <v>0</v>
      </c>
      <c r="Z665" s="1">
        <v>1</v>
      </c>
      <c r="AA665" s="1">
        <v>1</v>
      </c>
      <c r="AB665" s="1">
        <v>1</v>
      </c>
      <c r="AC665" s="1">
        <v>-2</v>
      </c>
      <c r="AD665" s="1" t="s">
        <v>35</v>
      </c>
      <c r="AE665" s="1" t="s">
        <v>35</v>
      </c>
    </row>
    <row r="667" spans="1:31" x14ac:dyDescent="0.35">
      <c r="A667" s="40" t="s">
        <v>65</v>
      </c>
      <c r="B667" s="40" t="s">
        <v>357</v>
      </c>
      <c r="C667" s="47" t="s">
        <v>37</v>
      </c>
      <c r="D667" s="43" t="s">
        <v>1</v>
      </c>
      <c r="E667" s="21" t="s">
        <v>889</v>
      </c>
      <c r="I667" s="1">
        <v>1</v>
      </c>
      <c r="K667" s="1">
        <v>6360</v>
      </c>
      <c r="M667" s="1">
        <v>0</v>
      </c>
      <c r="Z667" s="1">
        <v>1</v>
      </c>
      <c r="AA667" s="1">
        <v>1</v>
      </c>
      <c r="AB667" s="1">
        <v>1</v>
      </c>
      <c r="AC667" s="1">
        <v>-2</v>
      </c>
      <c r="AD667" s="1" t="s">
        <v>35</v>
      </c>
      <c r="AE667" s="1" t="s">
        <v>35</v>
      </c>
    </row>
    <row r="669" spans="1:31" x14ac:dyDescent="0.35">
      <c r="A669" s="40" t="s">
        <v>65</v>
      </c>
      <c r="B669" s="40" t="s">
        <v>358</v>
      </c>
      <c r="C669" s="47" t="s">
        <v>39</v>
      </c>
      <c r="D669" s="43" t="s">
        <v>1</v>
      </c>
      <c r="E669" s="21" t="s">
        <v>889</v>
      </c>
      <c r="I669" s="1">
        <v>1</v>
      </c>
      <c r="K669" s="1">
        <v>6361</v>
      </c>
      <c r="M669" s="1">
        <v>0</v>
      </c>
      <c r="Z669" s="1">
        <v>1</v>
      </c>
      <c r="AA669" s="1">
        <v>1</v>
      </c>
      <c r="AB669" s="1">
        <v>1</v>
      </c>
      <c r="AC669" s="1">
        <v>-2</v>
      </c>
      <c r="AD669" s="1" t="s">
        <v>35</v>
      </c>
      <c r="AE669" s="1" t="s">
        <v>35</v>
      </c>
    </row>
    <row r="671" spans="1:31" x14ac:dyDescent="0.35">
      <c r="A671" s="40" t="s">
        <v>65</v>
      </c>
      <c r="C671" s="47" t="s">
        <v>359</v>
      </c>
      <c r="K671" s="1">
        <v>6362</v>
      </c>
      <c r="M671" s="1">
        <v>0</v>
      </c>
      <c r="Z671" s="1">
        <v>1</v>
      </c>
      <c r="AA671" s="1">
        <v>1</v>
      </c>
      <c r="AB671" s="1">
        <v>1</v>
      </c>
      <c r="AC671" s="1">
        <v>-2</v>
      </c>
      <c r="AD671" s="1" t="s">
        <v>21</v>
      </c>
      <c r="AE671" s="1" t="s">
        <v>25</v>
      </c>
    </row>
    <row r="673" spans="1:31" ht="25.5" x14ac:dyDescent="0.35">
      <c r="A673" s="40" t="s">
        <v>65</v>
      </c>
      <c r="C673" s="47" t="s">
        <v>360</v>
      </c>
      <c r="K673" s="1">
        <v>6363</v>
      </c>
      <c r="M673" s="1">
        <v>0</v>
      </c>
      <c r="Z673" s="1">
        <v>1</v>
      </c>
      <c r="AA673" s="1">
        <v>1</v>
      </c>
      <c r="AB673" s="1">
        <v>1</v>
      </c>
      <c r="AC673" s="1">
        <v>-2</v>
      </c>
      <c r="AD673" s="1" t="s">
        <v>24</v>
      </c>
      <c r="AE673" s="1" t="s">
        <v>25</v>
      </c>
    </row>
    <row r="675" spans="1:31" x14ac:dyDescent="0.35">
      <c r="A675" s="40" t="s">
        <v>65</v>
      </c>
      <c r="B675" s="40" t="s">
        <v>361</v>
      </c>
      <c r="C675" s="47" t="s">
        <v>36</v>
      </c>
      <c r="D675" s="43" t="s">
        <v>1</v>
      </c>
      <c r="E675" s="21" t="s">
        <v>889</v>
      </c>
      <c r="I675" s="1">
        <v>1</v>
      </c>
      <c r="K675" s="1">
        <v>6364</v>
      </c>
      <c r="M675" s="1">
        <v>0</v>
      </c>
      <c r="Z675" s="1">
        <v>1</v>
      </c>
      <c r="AA675" s="1">
        <v>1</v>
      </c>
      <c r="AB675" s="1">
        <v>1</v>
      </c>
      <c r="AC675" s="1">
        <v>-2</v>
      </c>
      <c r="AD675" s="1" t="s">
        <v>35</v>
      </c>
      <c r="AE675" s="1" t="s">
        <v>35</v>
      </c>
    </row>
    <row r="677" spans="1:31" x14ac:dyDescent="0.35">
      <c r="A677" s="40" t="s">
        <v>65</v>
      </c>
      <c r="B677" s="40" t="s">
        <v>362</v>
      </c>
      <c r="C677" s="47" t="s">
        <v>37</v>
      </c>
      <c r="D677" s="43" t="s">
        <v>1</v>
      </c>
      <c r="E677" s="21" t="s">
        <v>889</v>
      </c>
      <c r="I677" s="1">
        <v>1</v>
      </c>
      <c r="K677" s="1">
        <v>6365</v>
      </c>
      <c r="M677" s="1">
        <v>0</v>
      </c>
      <c r="Z677" s="1">
        <v>1</v>
      </c>
      <c r="AA677" s="1">
        <v>1</v>
      </c>
      <c r="AB677" s="1">
        <v>1</v>
      </c>
      <c r="AC677" s="1">
        <v>-2</v>
      </c>
      <c r="AD677" s="1" t="s">
        <v>35</v>
      </c>
      <c r="AE677" s="1" t="s">
        <v>35</v>
      </c>
    </row>
    <row r="679" spans="1:31" x14ac:dyDescent="0.35">
      <c r="A679" s="40" t="s">
        <v>65</v>
      </c>
      <c r="B679" s="40" t="s">
        <v>363</v>
      </c>
      <c r="C679" s="47" t="s">
        <v>39</v>
      </c>
      <c r="D679" s="43" t="s">
        <v>1</v>
      </c>
      <c r="E679" s="21" t="s">
        <v>889</v>
      </c>
      <c r="I679" s="1">
        <v>1</v>
      </c>
      <c r="K679" s="1">
        <v>6366</v>
      </c>
      <c r="M679" s="1">
        <v>0</v>
      </c>
      <c r="Z679" s="1">
        <v>1</v>
      </c>
      <c r="AA679" s="1">
        <v>1</v>
      </c>
      <c r="AB679" s="1">
        <v>1</v>
      </c>
      <c r="AC679" s="1">
        <v>-2</v>
      </c>
      <c r="AD679" s="1" t="s">
        <v>35</v>
      </c>
      <c r="AE679" s="1" t="s">
        <v>35</v>
      </c>
    </row>
    <row r="681" spans="1:31" x14ac:dyDescent="0.35">
      <c r="A681" s="40" t="s">
        <v>65</v>
      </c>
      <c r="C681" s="47" t="s">
        <v>364</v>
      </c>
      <c r="K681" s="1">
        <v>6367</v>
      </c>
      <c r="M681" s="1">
        <v>0</v>
      </c>
      <c r="Z681" s="1">
        <v>1</v>
      </c>
      <c r="AA681" s="1">
        <v>1</v>
      </c>
      <c r="AB681" s="1">
        <v>1</v>
      </c>
      <c r="AC681" s="1">
        <v>-2</v>
      </c>
      <c r="AD681" s="1" t="s">
        <v>21</v>
      </c>
      <c r="AE681" s="1" t="s">
        <v>25</v>
      </c>
    </row>
    <row r="683" spans="1:31" ht="89.25" x14ac:dyDescent="0.35">
      <c r="A683" s="40" t="s">
        <v>65</v>
      </c>
      <c r="C683" s="47" t="s">
        <v>365</v>
      </c>
      <c r="K683" s="1">
        <v>6368</v>
      </c>
      <c r="M683" s="1">
        <v>0</v>
      </c>
      <c r="Z683" s="1">
        <v>1</v>
      </c>
      <c r="AA683" s="1">
        <v>1</v>
      </c>
      <c r="AB683" s="1">
        <v>1</v>
      </c>
      <c r="AC683" s="1">
        <v>-2</v>
      </c>
      <c r="AD683" s="1" t="s">
        <v>24</v>
      </c>
      <c r="AE683" s="1" t="s">
        <v>25</v>
      </c>
    </row>
    <row r="685" spans="1:31" x14ac:dyDescent="0.35">
      <c r="A685" s="40" t="s">
        <v>65</v>
      </c>
      <c r="B685" s="40" t="s">
        <v>366</v>
      </c>
      <c r="C685" s="47" t="s">
        <v>36</v>
      </c>
      <c r="D685" s="43" t="s">
        <v>1</v>
      </c>
      <c r="E685" s="21" t="s">
        <v>889</v>
      </c>
      <c r="I685" s="1">
        <v>1</v>
      </c>
      <c r="K685" s="1">
        <v>6369</v>
      </c>
      <c r="M685" s="1">
        <v>0</v>
      </c>
      <c r="Z685" s="1">
        <v>1</v>
      </c>
      <c r="AA685" s="1">
        <v>1</v>
      </c>
      <c r="AB685" s="1">
        <v>1</v>
      </c>
      <c r="AC685" s="1">
        <v>-2</v>
      </c>
      <c r="AD685" s="1" t="s">
        <v>35</v>
      </c>
      <c r="AE685" s="1" t="s">
        <v>35</v>
      </c>
    </row>
    <row r="687" spans="1:31" x14ac:dyDescent="0.35">
      <c r="A687" s="40" t="s">
        <v>65</v>
      </c>
      <c r="B687" s="40" t="s">
        <v>367</v>
      </c>
      <c r="C687" s="47" t="s">
        <v>37</v>
      </c>
      <c r="D687" s="43" t="s">
        <v>1</v>
      </c>
      <c r="E687" s="21" t="s">
        <v>889</v>
      </c>
      <c r="I687" s="1">
        <v>1</v>
      </c>
      <c r="K687" s="1">
        <v>6370</v>
      </c>
      <c r="M687" s="1">
        <v>0</v>
      </c>
      <c r="Z687" s="1">
        <v>1</v>
      </c>
      <c r="AA687" s="1">
        <v>1</v>
      </c>
      <c r="AB687" s="1">
        <v>1</v>
      </c>
      <c r="AC687" s="1">
        <v>-2</v>
      </c>
      <c r="AD687" s="1" t="s">
        <v>35</v>
      </c>
      <c r="AE687" s="1" t="s">
        <v>35</v>
      </c>
    </row>
    <row r="689" spans="1:31" x14ac:dyDescent="0.35">
      <c r="A689" s="40" t="s">
        <v>66</v>
      </c>
      <c r="B689" s="40" t="s">
        <v>368</v>
      </c>
      <c r="C689" s="47" t="s">
        <v>39</v>
      </c>
      <c r="D689" s="43" t="s">
        <v>1</v>
      </c>
      <c r="E689" s="21" t="s">
        <v>889</v>
      </c>
      <c r="I689" s="1">
        <v>1</v>
      </c>
      <c r="K689" s="1">
        <v>6371</v>
      </c>
      <c r="M689" s="1">
        <v>0</v>
      </c>
      <c r="Z689" s="1">
        <v>1</v>
      </c>
      <c r="AA689" s="1">
        <v>1</v>
      </c>
      <c r="AB689" s="1">
        <v>1</v>
      </c>
      <c r="AC689" s="1">
        <v>-2</v>
      </c>
      <c r="AD689" s="1" t="s">
        <v>35</v>
      </c>
      <c r="AE689" s="1" t="s">
        <v>35</v>
      </c>
    </row>
    <row r="691" spans="1:31" x14ac:dyDescent="0.35">
      <c r="A691" s="40" t="s">
        <v>66</v>
      </c>
      <c r="C691" s="47" t="s">
        <v>369</v>
      </c>
      <c r="K691" s="1">
        <v>6372</v>
      </c>
      <c r="M691" s="1">
        <v>0</v>
      </c>
      <c r="Z691" s="1">
        <v>1</v>
      </c>
      <c r="AA691" s="1">
        <v>1</v>
      </c>
      <c r="AB691" s="1">
        <v>1</v>
      </c>
      <c r="AC691" s="1">
        <v>-2</v>
      </c>
      <c r="AD691" s="1" t="s">
        <v>21</v>
      </c>
      <c r="AE691" s="1" t="s">
        <v>25</v>
      </c>
    </row>
    <row r="693" spans="1:31" ht="51" x14ac:dyDescent="0.35">
      <c r="A693" s="40" t="s">
        <v>66</v>
      </c>
      <c r="C693" s="47" t="s">
        <v>370</v>
      </c>
      <c r="K693" s="1">
        <v>6373</v>
      </c>
      <c r="M693" s="1">
        <v>0</v>
      </c>
      <c r="Z693" s="1">
        <v>1</v>
      </c>
      <c r="AA693" s="1">
        <v>1</v>
      </c>
      <c r="AB693" s="1">
        <v>1</v>
      </c>
      <c r="AC693" s="1">
        <v>-2</v>
      </c>
      <c r="AD693" s="1" t="s">
        <v>24</v>
      </c>
      <c r="AE693" s="1" t="s">
        <v>25</v>
      </c>
    </row>
    <row r="695" spans="1:31" x14ac:dyDescent="0.35">
      <c r="A695" s="40" t="s">
        <v>66</v>
      </c>
      <c r="B695" s="40" t="s">
        <v>371</v>
      </c>
      <c r="C695" s="47" t="s">
        <v>36</v>
      </c>
      <c r="D695" s="43" t="s">
        <v>1</v>
      </c>
      <c r="E695" s="21" t="s">
        <v>889</v>
      </c>
      <c r="I695" s="1">
        <v>1</v>
      </c>
      <c r="K695" s="1">
        <v>6374</v>
      </c>
      <c r="M695" s="1">
        <v>0</v>
      </c>
      <c r="Z695" s="1">
        <v>1</v>
      </c>
      <c r="AA695" s="1">
        <v>1</v>
      </c>
      <c r="AB695" s="1">
        <v>1</v>
      </c>
      <c r="AC695" s="1">
        <v>-2</v>
      </c>
      <c r="AD695" s="1" t="s">
        <v>35</v>
      </c>
      <c r="AE695" s="1" t="s">
        <v>35</v>
      </c>
    </row>
    <row r="697" spans="1:31" x14ac:dyDescent="0.35">
      <c r="A697" s="40" t="s">
        <v>66</v>
      </c>
      <c r="B697" s="40" t="s">
        <v>372</v>
      </c>
      <c r="C697" s="47" t="s">
        <v>37</v>
      </c>
      <c r="D697" s="43" t="s">
        <v>1</v>
      </c>
      <c r="E697" s="21" t="s">
        <v>889</v>
      </c>
      <c r="I697" s="1">
        <v>1</v>
      </c>
      <c r="K697" s="1">
        <v>6375</v>
      </c>
      <c r="M697" s="1">
        <v>0</v>
      </c>
      <c r="Z697" s="1">
        <v>1</v>
      </c>
      <c r="AA697" s="1">
        <v>1</v>
      </c>
      <c r="AB697" s="1">
        <v>1</v>
      </c>
      <c r="AC697" s="1">
        <v>-2</v>
      </c>
      <c r="AD697" s="1" t="s">
        <v>35</v>
      </c>
      <c r="AE697" s="1" t="s">
        <v>35</v>
      </c>
    </row>
    <row r="699" spans="1:31" x14ac:dyDescent="0.35">
      <c r="A699" s="40" t="s">
        <v>66</v>
      </c>
      <c r="B699" s="40" t="s">
        <v>373</v>
      </c>
      <c r="C699" s="47" t="s">
        <v>39</v>
      </c>
      <c r="D699" s="43" t="s">
        <v>1</v>
      </c>
      <c r="E699" s="21" t="s">
        <v>889</v>
      </c>
      <c r="I699" s="1">
        <v>1</v>
      </c>
      <c r="K699" s="1">
        <v>6376</v>
      </c>
      <c r="M699" s="1">
        <v>0</v>
      </c>
      <c r="Z699" s="1">
        <v>1</v>
      </c>
      <c r="AA699" s="1">
        <v>1</v>
      </c>
      <c r="AB699" s="1">
        <v>1</v>
      </c>
      <c r="AC699" s="1">
        <v>-2</v>
      </c>
      <c r="AD699" s="1" t="s">
        <v>35</v>
      </c>
      <c r="AE699" s="1" t="s">
        <v>35</v>
      </c>
    </row>
    <row r="701" spans="1:31" x14ac:dyDescent="0.35">
      <c r="A701" s="40" t="s">
        <v>66</v>
      </c>
      <c r="C701" s="47" t="s">
        <v>374</v>
      </c>
      <c r="K701" s="1">
        <v>6377</v>
      </c>
      <c r="M701" s="1">
        <v>0</v>
      </c>
      <c r="Z701" s="1">
        <v>1</v>
      </c>
      <c r="AA701" s="1">
        <v>1</v>
      </c>
      <c r="AB701" s="1">
        <v>1</v>
      </c>
      <c r="AC701" s="1">
        <v>-2</v>
      </c>
      <c r="AD701" s="1" t="s">
        <v>21</v>
      </c>
      <c r="AE701" s="1" t="s">
        <v>25</v>
      </c>
    </row>
    <row r="703" spans="1:31" ht="51" x14ac:dyDescent="0.35">
      <c r="A703" s="40" t="s">
        <v>66</v>
      </c>
      <c r="C703" s="47" t="s">
        <v>375</v>
      </c>
      <c r="K703" s="1">
        <v>6378</v>
      </c>
      <c r="M703" s="1">
        <v>0</v>
      </c>
      <c r="Z703" s="1">
        <v>1</v>
      </c>
      <c r="AA703" s="1">
        <v>1</v>
      </c>
      <c r="AB703" s="1">
        <v>1</v>
      </c>
      <c r="AC703" s="1">
        <v>-2</v>
      </c>
      <c r="AD703" s="1" t="s">
        <v>24</v>
      </c>
      <c r="AE703" s="1" t="s">
        <v>25</v>
      </c>
    </row>
    <row r="705" spans="1:31" x14ac:dyDescent="0.35">
      <c r="A705" s="40" t="s">
        <v>66</v>
      </c>
      <c r="B705" s="40" t="s">
        <v>376</v>
      </c>
      <c r="C705" s="47" t="s">
        <v>36</v>
      </c>
      <c r="D705" s="43" t="s">
        <v>1</v>
      </c>
      <c r="E705" s="21">
        <v>1</v>
      </c>
      <c r="G705" s="82">
        <f>I705*F705</f>
        <v>0</v>
      </c>
      <c r="I705" s="1">
        <v>1</v>
      </c>
      <c r="K705" s="1">
        <v>6379</v>
      </c>
      <c r="M705" s="1">
        <v>0</v>
      </c>
      <c r="Z705" s="1">
        <v>1</v>
      </c>
      <c r="AA705" s="1">
        <v>1</v>
      </c>
      <c r="AB705" s="1">
        <v>1</v>
      </c>
      <c r="AC705" s="1">
        <v>-2</v>
      </c>
      <c r="AD705" s="1" t="s">
        <v>35</v>
      </c>
      <c r="AE705" s="1" t="s">
        <v>35</v>
      </c>
    </row>
    <row r="707" spans="1:31" x14ac:dyDescent="0.35">
      <c r="A707" s="40" t="s">
        <v>66</v>
      </c>
      <c r="B707" s="40" t="s">
        <v>377</v>
      </c>
      <c r="C707" s="47" t="s">
        <v>37</v>
      </c>
      <c r="D707" s="43" t="s">
        <v>1</v>
      </c>
      <c r="E707" s="21" t="s">
        <v>889</v>
      </c>
      <c r="I707" s="1">
        <v>1</v>
      </c>
      <c r="K707" s="1">
        <v>6380</v>
      </c>
      <c r="M707" s="1">
        <v>0</v>
      </c>
      <c r="Z707" s="1">
        <v>1</v>
      </c>
      <c r="AA707" s="1">
        <v>1</v>
      </c>
      <c r="AB707" s="1">
        <v>1</v>
      </c>
      <c r="AC707" s="1">
        <v>-2</v>
      </c>
      <c r="AD707" s="1" t="s">
        <v>35</v>
      </c>
      <c r="AE707" s="1" t="s">
        <v>35</v>
      </c>
    </row>
    <row r="709" spans="1:31" x14ac:dyDescent="0.35">
      <c r="A709" s="40" t="s">
        <v>66</v>
      </c>
      <c r="B709" s="40" t="s">
        <v>378</v>
      </c>
      <c r="C709" s="47" t="s">
        <v>39</v>
      </c>
      <c r="D709" s="43" t="s">
        <v>1</v>
      </c>
      <c r="E709" s="21" t="s">
        <v>889</v>
      </c>
      <c r="I709" s="1">
        <v>1</v>
      </c>
      <c r="K709" s="1">
        <v>6381</v>
      </c>
      <c r="M709" s="1">
        <v>0</v>
      </c>
      <c r="Z709" s="1">
        <v>1</v>
      </c>
      <c r="AA709" s="1">
        <v>1</v>
      </c>
      <c r="AB709" s="1">
        <v>1</v>
      </c>
      <c r="AC709" s="1">
        <v>-2</v>
      </c>
      <c r="AD709" s="1" t="s">
        <v>35</v>
      </c>
      <c r="AE709" s="1" t="s">
        <v>35</v>
      </c>
    </row>
    <row r="711" spans="1:31" x14ac:dyDescent="0.35">
      <c r="A711" s="40" t="s">
        <v>66</v>
      </c>
      <c r="C711" s="47" t="s">
        <v>379</v>
      </c>
      <c r="K711" s="1">
        <v>6382</v>
      </c>
      <c r="M711" s="1">
        <v>0</v>
      </c>
      <c r="Z711" s="1">
        <v>1</v>
      </c>
      <c r="AA711" s="1">
        <v>1</v>
      </c>
      <c r="AB711" s="1">
        <v>1</v>
      </c>
      <c r="AC711" s="1">
        <v>-2</v>
      </c>
      <c r="AD711" s="1" t="s">
        <v>21</v>
      </c>
      <c r="AE711" s="1" t="s">
        <v>25</v>
      </c>
    </row>
    <row r="713" spans="1:31" x14ac:dyDescent="0.35">
      <c r="A713" s="40" t="s">
        <v>66</v>
      </c>
      <c r="B713" s="40" t="s">
        <v>380</v>
      </c>
      <c r="C713" s="47" t="s">
        <v>36</v>
      </c>
      <c r="D713" s="43" t="s">
        <v>1</v>
      </c>
      <c r="E713" s="21" t="s">
        <v>889</v>
      </c>
      <c r="I713" s="1">
        <v>1</v>
      </c>
      <c r="K713" s="1">
        <v>6383</v>
      </c>
      <c r="M713" s="1">
        <v>0</v>
      </c>
      <c r="Z713" s="1">
        <v>1</v>
      </c>
      <c r="AA713" s="1">
        <v>1</v>
      </c>
      <c r="AB713" s="1">
        <v>1</v>
      </c>
      <c r="AC713" s="1">
        <v>-2</v>
      </c>
      <c r="AD713" s="1" t="s">
        <v>35</v>
      </c>
      <c r="AE713" s="1" t="s">
        <v>35</v>
      </c>
    </row>
    <row r="715" spans="1:31" x14ac:dyDescent="0.35">
      <c r="A715" s="40" t="s">
        <v>66</v>
      </c>
      <c r="B715" s="40" t="s">
        <v>381</v>
      </c>
      <c r="C715" s="47" t="s">
        <v>37</v>
      </c>
      <c r="D715" s="43" t="s">
        <v>1</v>
      </c>
      <c r="E715" s="21" t="s">
        <v>889</v>
      </c>
      <c r="I715" s="1">
        <v>1</v>
      </c>
      <c r="K715" s="1">
        <v>6384</v>
      </c>
      <c r="M715" s="1">
        <v>0</v>
      </c>
      <c r="Z715" s="1">
        <v>1</v>
      </c>
      <c r="AA715" s="1">
        <v>1</v>
      </c>
      <c r="AB715" s="1">
        <v>1</v>
      </c>
      <c r="AC715" s="1">
        <v>-2</v>
      </c>
      <c r="AD715" s="1" t="s">
        <v>35</v>
      </c>
      <c r="AE715" s="1" t="s">
        <v>35</v>
      </c>
    </row>
    <row r="717" spans="1:31" x14ac:dyDescent="0.35">
      <c r="A717" s="40" t="s">
        <v>66</v>
      </c>
      <c r="B717" s="40" t="s">
        <v>382</v>
      </c>
      <c r="C717" s="47" t="s">
        <v>39</v>
      </c>
      <c r="D717" s="43" t="s">
        <v>1</v>
      </c>
      <c r="E717" s="21" t="s">
        <v>889</v>
      </c>
      <c r="G717" s="82">
        <f>I717*F717</f>
        <v>0</v>
      </c>
      <c r="I717" s="1">
        <v>1</v>
      </c>
      <c r="K717" s="1">
        <v>6385</v>
      </c>
      <c r="M717" s="1">
        <v>0</v>
      </c>
      <c r="Z717" s="1">
        <v>1</v>
      </c>
      <c r="AA717" s="1">
        <v>1</v>
      </c>
      <c r="AB717" s="1">
        <v>1</v>
      </c>
      <c r="AC717" s="1">
        <v>-2</v>
      </c>
      <c r="AD717" s="1" t="s">
        <v>35</v>
      </c>
      <c r="AE717" s="1" t="s">
        <v>35</v>
      </c>
    </row>
    <row r="719" spans="1:31" x14ac:dyDescent="0.35">
      <c r="A719" s="40" t="s">
        <v>67</v>
      </c>
      <c r="C719" s="47" t="s">
        <v>383</v>
      </c>
      <c r="K719" s="1">
        <v>6386</v>
      </c>
      <c r="M719" s="1">
        <v>0</v>
      </c>
      <c r="Z719" s="1">
        <v>1</v>
      </c>
      <c r="AA719" s="1">
        <v>1</v>
      </c>
      <c r="AB719" s="1">
        <v>1</v>
      </c>
      <c r="AC719" s="1">
        <v>-2</v>
      </c>
      <c r="AD719" s="1" t="s">
        <v>21</v>
      </c>
      <c r="AE719" s="1" t="s">
        <v>25</v>
      </c>
    </row>
    <row r="721" spans="1:31" ht="89.25" x14ac:dyDescent="0.35">
      <c r="A721" s="40" t="s">
        <v>67</v>
      </c>
      <c r="C721" s="47" t="s">
        <v>384</v>
      </c>
      <c r="K721" s="1">
        <v>6387</v>
      </c>
      <c r="M721" s="1">
        <v>0</v>
      </c>
      <c r="Z721" s="1">
        <v>1</v>
      </c>
      <c r="AA721" s="1">
        <v>1</v>
      </c>
      <c r="AB721" s="1">
        <v>1</v>
      </c>
      <c r="AC721" s="1">
        <v>-2</v>
      </c>
      <c r="AD721" s="1" t="s">
        <v>24</v>
      </c>
      <c r="AE721" s="1" t="s">
        <v>25</v>
      </c>
    </row>
    <row r="722" spans="1:31" ht="51" x14ac:dyDescent="0.35">
      <c r="C722" s="47" t="s">
        <v>385</v>
      </c>
      <c r="K722" s="1">
        <v>6387</v>
      </c>
      <c r="M722" s="1">
        <v>0</v>
      </c>
      <c r="Z722" s="1">
        <v>1</v>
      </c>
      <c r="AA722" s="1">
        <v>1</v>
      </c>
      <c r="AB722" s="1">
        <v>1</v>
      </c>
      <c r="AC722" s="1">
        <v>-2</v>
      </c>
      <c r="AD722" s="1" t="s">
        <v>24</v>
      </c>
      <c r="AE722" s="1" t="s">
        <v>25</v>
      </c>
    </row>
    <row r="724" spans="1:31" x14ac:dyDescent="0.35">
      <c r="A724" s="40" t="s">
        <v>67</v>
      </c>
      <c r="B724" s="40" t="s">
        <v>386</v>
      </c>
      <c r="C724" s="47" t="s">
        <v>36</v>
      </c>
      <c r="D724" s="43" t="s">
        <v>1</v>
      </c>
      <c r="E724" s="21" t="s">
        <v>889</v>
      </c>
      <c r="I724" s="1">
        <v>1</v>
      </c>
      <c r="K724" s="1">
        <v>6388</v>
      </c>
      <c r="M724" s="1">
        <v>0</v>
      </c>
      <c r="Z724" s="1">
        <v>1</v>
      </c>
      <c r="AA724" s="1">
        <v>1</v>
      </c>
      <c r="AB724" s="1">
        <v>1</v>
      </c>
      <c r="AC724" s="1">
        <v>-2</v>
      </c>
      <c r="AD724" s="1" t="s">
        <v>35</v>
      </c>
      <c r="AE724" s="1" t="s">
        <v>35</v>
      </c>
    </row>
    <row r="726" spans="1:31" x14ac:dyDescent="0.35">
      <c r="A726" s="40" t="s">
        <v>67</v>
      </c>
      <c r="B726" s="40" t="s">
        <v>387</v>
      </c>
      <c r="C726" s="47" t="s">
        <v>37</v>
      </c>
      <c r="D726" s="43" t="s">
        <v>1</v>
      </c>
      <c r="E726" s="21" t="s">
        <v>889</v>
      </c>
      <c r="I726" s="1">
        <v>1</v>
      </c>
      <c r="K726" s="1">
        <v>6389</v>
      </c>
      <c r="M726" s="1">
        <v>0</v>
      </c>
      <c r="Z726" s="1">
        <v>1</v>
      </c>
      <c r="AA726" s="1">
        <v>1</v>
      </c>
      <c r="AB726" s="1">
        <v>1</v>
      </c>
      <c r="AC726" s="1">
        <v>-2</v>
      </c>
      <c r="AD726" s="1" t="s">
        <v>35</v>
      </c>
      <c r="AE726" s="1" t="s">
        <v>35</v>
      </c>
    </row>
    <row r="728" spans="1:31" x14ac:dyDescent="0.35">
      <c r="A728" s="40" t="s">
        <v>67</v>
      </c>
      <c r="B728" s="40" t="s">
        <v>388</v>
      </c>
      <c r="C728" s="47" t="s">
        <v>39</v>
      </c>
      <c r="D728" s="43" t="s">
        <v>1</v>
      </c>
      <c r="E728" s="21" t="s">
        <v>889</v>
      </c>
      <c r="I728" s="1">
        <v>1</v>
      </c>
      <c r="K728" s="1">
        <v>6390</v>
      </c>
      <c r="M728" s="1">
        <v>0</v>
      </c>
      <c r="Z728" s="1">
        <v>1</v>
      </c>
      <c r="AA728" s="1">
        <v>1</v>
      </c>
      <c r="AB728" s="1">
        <v>1</v>
      </c>
      <c r="AC728" s="1">
        <v>-2</v>
      </c>
      <c r="AD728" s="1" t="s">
        <v>35</v>
      </c>
      <c r="AE728" s="1" t="s">
        <v>35</v>
      </c>
    </row>
    <row r="730" spans="1:31" x14ac:dyDescent="0.35">
      <c r="A730" s="40" t="s">
        <v>67</v>
      </c>
      <c r="C730" s="47" t="s">
        <v>389</v>
      </c>
      <c r="K730" s="1">
        <v>6391</v>
      </c>
      <c r="M730" s="1">
        <v>0</v>
      </c>
      <c r="Z730" s="1">
        <v>1</v>
      </c>
      <c r="AA730" s="1">
        <v>1</v>
      </c>
      <c r="AB730" s="1">
        <v>1</v>
      </c>
      <c r="AC730" s="1">
        <v>-2</v>
      </c>
      <c r="AD730" s="1" t="s">
        <v>21</v>
      </c>
      <c r="AE730" s="1" t="s">
        <v>25</v>
      </c>
    </row>
    <row r="732" spans="1:31" ht="51" x14ac:dyDescent="0.35">
      <c r="A732" s="40" t="s">
        <v>67</v>
      </c>
      <c r="C732" s="47" t="s">
        <v>390</v>
      </c>
      <c r="K732" s="1">
        <v>6392</v>
      </c>
      <c r="M732" s="1">
        <v>0</v>
      </c>
      <c r="Z732" s="1">
        <v>1</v>
      </c>
      <c r="AA732" s="1">
        <v>1</v>
      </c>
      <c r="AB732" s="1">
        <v>1</v>
      </c>
      <c r="AC732" s="1">
        <v>-2</v>
      </c>
      <c r="AD732" s="1" t="s">
        <v>24</v>
      </c>
      <c r="AE732" s="1" t="s">
        <v>25</v>
      </c>
    </row>
    <row r="734" spans="1:31" x14ac:dyDescent="0.35">
      <c r="A734" s="40" t="s">
        <v>67</v>
      </c>
      <c r="B734" s="40" t="s">
        <v>391</v>
      </c>
      <c r="C734" s="47" t="s">
        <v>36</v>
      </c>
      <c r="D734" s="43" t="s">
        <v>1</v>
      </c>
      <c r="E734" s="21" t="s">
        <v>889</v>
      </c>
      <c r="I734" s="1">
        <v>1</v>
      </c>
      <c r="K734" s="1">
        <v>6393</v>
      </c>
      <c r="M734" s="1">
        <v>0</v>
      </c>
      <c r="Z734" s="1">
        <v>1</v>
      </c>
      <c r="AA734" s="1">
        <v>1</v>
      </c>
      <c r="AB734" s="1">
        <v>1</v>
      </c>
      <c r="AC734" s="1">
        <v>-2</v>
      </c>
      <c r="AD734" s="1" t="s">
        <v>35</v>
      </c>
      <c r="AE734" s="1" t="s">
        <v>35</v>
      </c>
    </row>
    <row r="736" spans="1:31" x14ac:dyDescent="0.35">
      <c r="A736" s="40" t="s">
        <v>67</v>
      </c>
      <c r="B736" s="40" t="s">
        <v>392</v>
      </c>
      <c r="C736" s="47" t="s">
        <v>37</v>
      </c>
      <c r="D736" s="43" t="s">
        <v>1</v>
      </c>
      <c r="E736" s="21" t="s">
        <v>889</v>
      </c>
      <c r="I736" s="1">
        <v>1</v>
      </c>
      <c r="K736" s="1">
        <v>6394</v>
      </c>
      <c r="M736" s="1">
        <v>0</v>
      </c>
      <c r="Z736" s="1">
        <v>1</v>
      </c>
      <c r="AA736" s="1">
        <v>1</v>
      </c>
      <c r="AB736" s="1">
        <v>1</v>
      </c>
      <c r="AC736" s="1">
        <v>-2</v>
      </c>
      <c r="AD736" s="1" t="s">
        <v>35</v>
      </c>
      <c r="AE736" s="1" t="s">
        <v>35</v>
      </c>
    </row>
    <row r="738" spans="1:31" x14ac:dyDescent="0.35">
      <c r="A738" s="40" t="s">
        <v>67</v>
      </c>
      <c r="B738" s="40" t="s">
        <v>393</v>
      </c>
      <c r="C738" s="47" t="s">
        <v>39</v>
      </c>
      <c r="D738" s="43" t="s">
        <v>1</v>
      </c>
      <c r="E738" s="21" t="s">
        <v>889</v>
      </c>
      <c r="I738" s="1">
        <v>1</v>
      </c>
      <c r="K738" s="1">
        <v>6395</v>
      </c>
      <c r="M738" s="1">
        <v>0</v>
      </c>
      <c r="Z738" s="1">
        <v>1</v>
      </c>
      <c r="AA738" s="1">
        <v>1</v>
      </c>
      <c r="AB738" s="1">
        <v>1</v>
      </c>
      <c r="AC738" s="1">
        <v>-2</v>
      </c>
      <c r="AD738" s="1" t="s">
        <v>35</v>
      </c>
      <c r="AE738" s="1" t="s">
        <v>35</v>
      </c>
    </row>
    <row r="740" spans="1:31" x14ac:dyDescent="0.35">
      <c r="A740" s="40" t="s">
        <v>67</v>
      </c>
      <c r="C740" s="47" t="s">
        <v>394</v>
      </c>
      <c r="K740" s="1">
        <v>6396</v>
      </c>
      <c r="M740" s="1">
        <v>0</v>
      </c>
      <c r="Z740" s="1">
        <v>1</v>
      </c>
      <c r="AA740" s="1">
        <v>1</v>
      </c>
      <c r="AB740" s="1">
        <v>1</v>
      </c>
      <c r="AC740" s="1">
        <v>-2</v>
      </c>
      <c r="AD740" s="1" t="s">
        <v>21</v>
      </c>
      <c r="AE740" s="1" t="s">
        <v>25</v>
      </c>
    </row>
    <row r="742" spans="1:31" ht="140.25" x14ac:dyDescent="0.35">
      <c r="A742" s="40" t="s">
        <v>67</v>
      </c>
      <c r="C742" s="47" t="s">
        <v>395</v>
      </c>
      <c r="K742" s="1">
        <v>6397</v>
      </c>
      <c r="M742" s="1">
        <v>0</v>
      </c>
      <c r="Z742" s="1">
        <v>1</v>
      </c>
      <c r="AA742" s="1">
        <v>1</v>
      </c>
      <c r="AB742" s="1">
        <v>1</v>
      </c>
      <c r="AC742" s="1">
        <v>-2</v>
      </c>
      <c r="AD742" s="1" t="s">
        <v>24</v>
      </c>
      <c r="AE742" s="1" t="s">
        <v>25</v>
      </c>
    </row>
    <row r="744" spans="1:31" x14ac:dyDescent="0.35">
      <c r="A744" s="40" t="s">
        <v>67</v>
      </c>
      <c r="B744" s="40" t="s">
        <v>396</v>
      </c>
      <c r="C744" s="47" t="s">
        <v>36</v>
      </c>
      <c r="D744" s="43" t="s">
        <v>1</v>
      </c>
      <c r="E744" s="21" t="s">
        <v>889</v>
      </c>
      <c r="I744" s="1">
        <v>1</v>
      </c>
      <c r="K744" s="1">
        <v>6398</v>
      </c>
      <c r="M744" s="1">
        <v>0</v>
      </c>
      <c r="Z744" s="1">
        <v>1</v>
      </c>
      <c r="AA744" s="1">
        <v>1</v>
      </c>
      <c r="AB744" s="1">
        <v>1</v>
      </c>
      <c r="AC744" s="1">
        <v>-2</v>
      </c>
      <c r="AD744" s="1" t="s">
        <v>35</v>
      </c>
      <c r="AE744" s="1" t="s">
        <v>35</v>
      </c>
    </row>
    <row r="746" spans="1:31" x14ac:dyDescent="0.35">
      <c r="A746" s="40" t="s">
        <v>69</v>
      </c>
      <c r="B746" s="40" t="s">
        <v>397</v>
      </c>
      <c r="C746" s="47" t="s">
        <v>37</v>
      </c>
      <c r="D746" s="43" t="s">
        <v>1</v>
      </c>
      <c r="E746" s="21" t="s">
        <v>889</v>
      </c>
      <c r="I746" s="1">
        <v>1</v>
      </c>
      <c r="K746" s="1">
        <v>6399</v>
      </c>
      <c r="M746" s="1">
        <v>0</v>
      </c>
      <c r="Z746" s="1">
        <v>1</v>
      </c>
      <c r="AA746" s="1">
        <v>1</v>
      </c>
      <c r="AB746" s="1">
        <v>1</v>
      </c>
      <c r="AC746" s="1">
        <v>-2</v>
      </c>
      <c r="AD746" s="1" t="s">
        <v>35</v>
      </c>
      <c r="AE746" s="1" t="s">
        <v>35</v>
      </c>
    </row>
    <row r="748" spans="1:31" x14ac:dyDescent="0.35">
      <c r="A748" s="40" t="s">
        <v>69</v>
      </c>
      <c r="B748" s="40" t="s">
        <v>398</v>
      </c>
      <c r="C748" s="47" t="s">
        <v>39</v>
      </c>
      <c r="D748" s="43" t="s">
        <v>1</v>
      </c>
      <c r="E748" s="21" t="s">
        <v>889</v>
      </c>
      <c r="I748" s="1">
        <v>1</v>
      </c>
      <c r="K748" s="1">
        <v>6400</v>
      </c>
      <c r="M748" s="1">
        <v>0</v>
      </c>
      <c r="Z748" s="1">
        <v>1</v>
      </c>
      <c r="AA748" s="1">
        <v>1</v>
      </c>
      <c r="AB748" s="1">
        <v>1</v>
      </c>
      <c r="AC748" s="1">
        <v>-2</v>
      </c>
      <c r="AD748" s="1" t="s">
        <v>35</v>
      </c>
      <c r="AE748" s="1" t="s">
        <v>35</v>
      </c>
    </row>
    <row r="750" spans="1:31" x14ac:dyDescent="0.35">
      <c r="A750" s="40" t="s">
        <v>69</v>
      </c>
      <c r="C750" s="47" t="s">
        <v>399</v>
      </c>
      <c r="K750" s="1">
        <v>6401</v>
      </c>
      <c r="M750" s="1">
        <v>0</v>
      </c>
      <c r="Z750" s="1">
        <v>1</v>
      </c>
      <c r="AA750" s="1">
        <v>1</v>
      </c>
      <c r="AB750" s="1">
        <v>1</v>
      </c>
      <c r="AC750" s="1">
        <v>-2</v>
      </c>
      <c r="AD750" s="1" t="s">
        <v>21</v>
      </c>
      <c r="AE750" s="1" t="s">
        <v>25</v>
      </c>
    </row>
    <row r="752" spans="1:31" ht="63.75" x14ac:dyDescent="0.35">
      <c r="A752" s="40" t="s">
        <v>69</v>
      </c>
      <c r="C752" s="47" t="s">
        <v>400</v>
      </c>
      <c r="K752" s="1">
        <v>6402</v>
      </c>
      <c r="M752" s="1">
        <v>0</v>
      </c>
      <c r="Z752" s="1">
        <v>1</v>
      </c>
      <c r="AA752" s="1">
        <v>1</v>
      </c>
      <c r="AB752" s="1">
        <v>1</v>
      </c>
      <c r="AC752" s="1">
        <v>-2</v>
      </c>
      <c r="AD752" s="1" t="s">
        <v>24</v>
      </c>
      <c r="AE752" s="1" t="s">
        <v>25</v>
      </c>
    </row>
    <row r="753" spans="1:31" ht="51" x14ac:dyDescent="0.35">
      <c r="C753" s="47" t="s">
        <v>401</v>
      </c>
      <c r="K753" s="1">
        <v>6402</v>
      </c>
      <c r="M753" s="1">
        <v>0</v>
      </c>
      <c r="Z753" s="1">
        <v>1</v>
      </c>
      <c r="AA753" s="1">
        <v>1</v>
      </c>
      <c r="AB753" s="1">
        <v>1</v>
      </c>
      <c r="AC753" s="1">
        <v>-2</v>
      </c>
      <c r="AD753" s="1" t="s">
        <v>24</v>
      </c>
      <c r="AE753" s="1" t="s">
        <v>25</v>
      </c>
    </row>
    <row r="755" spans="1:31" x14ac:dyDescent="0.35">
      <c r="A755" s="40" t="s">
        <v>69</v>
      </c>
      <c r="B755" s="40" t="s">
        <v>402</v>
      </c>
      <c r="C755" s="47" t="s">
        <v>36</v>
      </c>
      <c r="D755" s="43" t="s">
        <v>1</v>
      </c>
      <c r="E755" s="21" t="s">
        <v>889</v>
      </c>
      <c r="I755" s="1">
        <v>1</v>
      </c>
      <c r="K755" s="1">
        <v>6403</v>
      </c>
      <c r="M755" s="1">
        <v>0</v>
      </c>
      <c r="Z755" s="1">
        <v>1</v>
      </c>
      <c r="AA755" s="1">
        <v>1</v>
      </c>
      <c r="AB755" s="1">
        <v>1</v>
      </c>
      <c r="AC755" s="1">
        <v>-2</v>
      </c>
      <c r="AD755" s="1" t="s">
        <v>35</v>
      </c>
      <c r="AE755" s="1" t="s">
        <v>35</v>
      </c>
    </row>
    <row r="757" spans="1:31" x14ac:dyDescent="0.35">
      <c r="A757" s="40" t="s">
        <v>69</v>
      </c>
      <c r="B757" s="40" t="s">
        <v>403</v>
      </c>
      <c r="C757" s="47" t="s">
        <v>37</v>
      </c>
      <c r="D757" s="43" t="s">
        <v>1</v>
      </c>
      <c r="E757" s="21" t="s">
        <v>889</v>
      </c>
      <c r="I757" s="1">
        <v>1</v>
      </c>
      <c r="K757" s="1">
        <v>6404</v>
      </c>
      <c r="M757" s="1">
        <v>0</v>
      </c>
      <c r="Z757" s="1">
        <v>1</v>
      </c>
      <c r="AA757" s="1">
        <v>1</v>
      </c>
      <c r="AB757" s="1">
        <v>1</v>
      </c>
      <c r="AC757" s="1">
        <v>-2</v>
      </c>
      <c r="AD757" s="1" t="s">
        <v>35</v>
      </c>
      <c r="AE757" s="1" t="s">
        <v>35</v>
      </c>
    </row>
    <row r="759" spans="1:31" x14ac:dyDescent="0.35">
      <c r="A759" s="40" t="s">
        <v>69</v>
      </c>
      <c r="B759" s="40" t="s">
        <v>404</v>
      </c>
      <c r="C759" s="47" t="s">
        <v>39</v>
      </c>
      <c r="D759" s="43" t="s">
        <v>1</v>
      </c>
      <c r="E759" s="21" t="s">
        <v>889</v>
      </c>
      <c r="I759" s="1">
        <v>1</v>
      </c>
      <c r="K759" s="1">
        <v>6405</v>
      </c>
      <c r="M759" s="1">
        <v>0</v>
      </c>
      <c r="Z759" s="1">
        <v>1</v>
      </c>
      <c r="AA759" s="1">
        <v>1</v>
      </c>
      <c r="AB759" s="1">
        <v>1</v>
      </c>
      <c r="AC759" s="1">
        <v>-2</v>
      </c>
      <c r="AD759" s="1" t="s">
        <v>35</v>
      </c>
      <c r="AE759" s="1" t="s">
        <v>35</v>
      </c>
    </row>
    <row r="761" spans="1:31" x14ac:dyDescent="0.35">
      <c r="A761" s="40" t="s">
        <v>69</v>
      </c>
      <c r="C761" s="47" t="s">
        <v>405</v>
      </c>
      <c r="K761" s="1">
        <v>6406</v>
      </c>
      <c r="M761" s="1">
        <v>0</v>
      </c>
      <c r="Z761" s="1">
        <v>1</v>
      </c>
      <c r="AA761" s="1">
        <v>1</v>
      </c>
      <c r="AB761" s="1">
        <v>1</v>
      </c>
      <c r="AC761" s="1">
        <v>-2</v>
      </c>
      <c r="AD761" s="1" t="s">
        <v>21</v>
      </c>
      <c r="AE761" s="1" t="s">
        <v>25</v>
      </c>
    </row>
    <row r="763" spans="1:31" ht="76.5" x14ac:dyDescent="0.35">
      <c r="A763" s="40" t="s">
        <v>69</v>
      </c>
      <c r="C763" s="47" t="s">
        <v>406</v>
      </c>
      <c r="K763" s="1">
        <v>6407</v>
      </c>
      <c r="M763" s="1">
        <v>0</v>
      </c>
      <c r="Z763" s="1">
        <v>1</v>
      </c>
      <c r="AA763" s="1">
        <v>1</v>
      </c>
      <c r="AB763" s="1">
        <v>1</v>
      </c>
      <c r="AC763" s="1">
        <v>-2</v>
      </c>
      <c r="AD763" s="1" t="s">
        <v>24</v>
      </c>
      <c r="AE763" s="1" t="s">
        <v>25</v>
      </c>
    </row>
    <row r="764" spans="1:31" ht="38.25" x14ac:dyDescent="0.35">
      <c r="C764" s="47" t="s">
        <v>407</v>
      </c>
      <c r="K764" s="1">
        <v>6407</v>
      </c>
      <c r="M764" s="1">
        <v>0</v>
      </c>
      <c r="Z764" s="1">
        <v>1</v>
      </c>
      <c r="AA764" s="1">
        <v>1</v>
      </c>
      <c r="AB764" s="1">
        <v>1</v>
      </c>
      <c r="AC764" s="1">
        <v>-2</v>
      </c>
      <c r="AD764" s="1" t="s">
        <v>24</v>
      </c>
      <c r="AE764" s="1" t="s">
        <v>25</v>
      </c>
    </row>
    <row r="766" spans="1:31" x14ac:dyDescent="0.35">
      <c r="A766" s="40" t="s">
        <v>69</v>
      </c>
      <c r="B766" s="40" t="s">
        <v>408</v>
      </c>
      <c r="C766" s="47" t="s">
        <v>36</v>
      </c>
      <c r="D766" s="43" t="s">
        <v>1</v>
      </c>
      <c r="E766" s="21" t="s">
        <v>889</v>
      </c>
      <c r="I766" s="1">
        <v>1</v>
      </c>
      <c r="K766" s="1">
        <v>6408</v>
      </c>
      <c r="M766" s="1">
        <v>0</v>
      </c>
      <c r="Z766" s="1">
        <v>1</v>
      </c>
      <c r="AA766" s="1">
        <v>1</v>
      </c>
      <c r="AB766" s="1">
        <v>1</v>
      </c>
      <c r="AC766" s="1">
        <v>-2</v>
      </c>
      <c r="AD766" s="1" t="s">
        <v>35</v>
      </c>
      <c r="AE766" s="1" t="s">
        <v>35</v>
      </c>
    </row>
    <row r="768" spans="1:31" x14ac:dyDescent="0.35">
      <c r="A768" s="40" t="s">
        <v>69</v>
      </c>
      <c r="B768" s="40" t="s">
        <v>409</v>
      </c>
      <c r="C768" s="47" t="s">
        <v>37</v>
      </c>
      <c r="D768" s="43" t="s">
        <v>1</v>
      </c>
      <c r="E768" s="21" t="s">
        <v>889</v>
      </c>
      <c r="I768" s="1">
        <v>1</v>
      </c>
      <c r="K768" s="1">
        <v>6409</v>
      </c>
      <c r="M768" s="1">
        <v>0</v>
      </c>
      <c r="Z768" s="1">
        <v>1</v>
      </c>
      <c r="AA768" s="1">
        <v>1</v>
      </c>
      <c r="AB768" s="1">
        <v>1</v>
      </c>
      <c r="AC768" s="1">
        <v>-2</v>
      </c>
      <c r="AD768" s="1" t="s">
        <v>35</v>
      </c>
      <c r="AE768" s="1" t="s">
        <v>35</v>
      </c>
    </row>
    <row r="770" spans="1:32" x14ac:dyDescent="0.35">
      <c r="A770" s="40" t="s">
        <v>69</v>
      </c>
      <c r="B770" s="40" t="s">
        <v>410</v>
      </c>
      <c r="C770" s="47" t="s">
        <v>39</v>
      </c>
      <c r="D770" s="43" t="s">
        <v>1</v>
      </c>
      <c r="E770" s="21" t="s">
        <v>889</v>
      </c>
      <c r="I770" s="1">
        <v>1</v>
      </c>
      <c r="K770" s="1">
        <v>6410</v>
      </c>
      <c r="M770" s="1">
        <v>0</v>
      </c>
      <c r="Z770" s="1">
        <v>1</v>
      </c>
      <c r="AA770" s="1">
        <v>1</v>
      </c>
      <c r="AB770" s="1">
        <v>1</v>
      </c>
      <c r="AC770" s="1">
        <v>-2</v>
      </c>
      <c r="AD770" s="1" t="s">
        <v>35</v>
      </c>
      <c r="AE770" s="1" t="s">
        <v>35</v>
      </c>
    </row>
    <row r="773" spans="1:32" ht="13.15" x14ac:dyDescent="0.4">
      <c r="C773" s="48" t="s">
        <v>411</v>
      </c>
      <c r="D773" s="49"/>
      <c r="E773" s="23"/>
      <c r="F773" s="31"/>
      <c r="G773" s="84">
        <f>SUM(G10:G772)</f>
        <v>0</v>
      </c>
    </row>
    <row r="776" spans="1:32" ht="13.15" x14ac:dyDescent="0.35">
      <c r="C776" s="45" t="s">
        <v>412</v>
      </c>
    </row>
    <row r="779" spans="1:32" ht="13.15" x14ac:dyDescent="0.35">
      <c r="C779" s="45" t="s">
        <v>413</v>
      </c>
      <c r="Z779" s="1">
        <v>1</v>
      </c>
      <c r="AA779" s="1">
        <v>2</v>
      </c>
      <c r="AB779" s="1">
        <v>1</v>
      </c>
      <c r="AC779" s="1">
        <v>6</v>
      </c>
      <c r="AD779" s="1" t="s">
        <v>21</v>
      </c>
    </row>
    <row r="782" spans="1:32" ht="13.15" x14ac:dyDescent="0.35">
      <c r="C782" s="45" t="s">
        <v>414</v>
      </c>
      <c r="Z782" s="1">
        <v>1</v>
      </c>
      <c r="AA782" s="1">
        <v>2</v>
      </c>
      <c r="AB782" s="1">
        <v>1</v>
      </c>
      <c r="AC782" s="1">
        <v>6</v>
      </c>
      <c r="AD782" s="1" t="s">
        <v>21</v>
      </c>
    </row>
    <row r="784" spans="1:32" ht="51" x14ac:dyDescent="0.35">
      <c r="A784" s="40" t="s">
        <v>73</v>
      </c>
      <c r="C784" s="47" t="s">
        <v>415</v>
      </c>
      <c r="K784" s="1">
        <v>2554</v>
      </c>
      <c r="M784" s="1">
        <v>49700</v>
      </c>
      <c r="Z784" s="1">
        <v>1</v>
      </c>
      <c r="AA784" s="1">
        <v>2</v>
      </c>
      <c r="AB784" s="1">
        <v>1</v>
      </c>
      <c r="AC784" s="1">
        <v>6</v>
      </c>
      <c r="AD784" s="1" t="s">
        <v>24</v>
      </c>
      <c r="AE784" s="1" t="s">
        <v>25</v>
      </c>
      <c r="AF784" s="1" t="s">
        <v>25</v>
      </c>
    </row>
    <row r="786" spans="1:32" x14ac:dyDescent="0.35">
      <c r="A786" s="40" t="s">
        <v>73</v>
      </c>
      <c r="C786" s="47" t="s">
        <v>416</v>
      </c>
      <c r="K786" s="1">
        <v>2555</v>
      </c>
      <c r="M786" s="1">
        <v>45600</v>
      </c>
      <c r="Z786" s="1">
        <v>1</v>
      </c>
      <c r="AA786" s="1">
        <v>2</v>
      </c>
      <c r="AB786" s="1">
        <v>1</v>
      </c>
      <c r="AC786" s="1">
        <v>6</v>
      </c>
      <c r="AD786" s="1" t="s">
        <v>21</v>
      </c>
      <c r="AE786" s="1" t="s">
        <v>25</v>
      </c>
      <c r="AF786" s="1" t="s">
        <v>25</v>
      </c>
    </row>
    <row r="788" spans="1:32" x14ac:dyDescent="0.35">
      <c r="A788" s="40" t="s">
        <v>73</v>
      </c>
      <c r="C788" s="47" t="s">
        <v>418</v>
      </c>
      <c r="K788" s="1">
        <v>2556</v>
      </c>
      <c r="M788" s="1">
        <v>45900</v>
      </c>
      <c r="Z788" s="1">
        <v>1</v>
      </c>
      <c r="AA788" s="1">
        <v>2</v>
      </c>
      <c r="AB788" s="1">
        <v>1</v>
      </c>
      <c r="AC788" s="1">
        <v>6</v>
      </c>
      <c r="AD788" s="1" t="s">
        <v>417</v>
      </c>
      <c r="AE788" s="1" t="s">
        <v>25</v>
      </c>
      <c r="AF788" s="1" t="s">
        <v>25</v>
      </c>
    </row>
    <row r="790" spans="1:32" ht="38.25" x14ac:dyDescent="0.35">
      <c r="A790" s="40" t="s">
        <v>73</v>
      </c>
      <c r="C790" s="47" t="s">
        <v>419</v>
      </c>
      <c r="K790" s="1">
        <v>2557</v>
      </c>
      <c r="M790" s="1">
        <v>46100</v>
      </c>
      <c r="Z790" s="1">
        <v>1</v>
      </c>
      <c r="AA790" s="1">
        <v>2</v>
      </c>
      <c r="AB790" s="1">
        <v>1</v>
      </c>
      <c r="AC790" s="1">
        <v>6</v>
      </c>
      <c r="AD790" s="1" t="s">
        <v>24</v>
      </c>
      <c r="AE790" s="1" t="s">
        <v>25</v>
      </c>
      <c r="AF790" s="1" t="s">
        <v>25</v>
      </c>
    </row>
    <row r="792" spans="1:32" x14ac:dyDescent="0.35">
      <c r="A792" s="40" t="s">
        <v>73</v>
      </c>
      <c r="C792" s="47" t="s">
        <v>420</v>
      </c>
      <c r="K792" s="1">
        <v>2558</v>
      </c>
      <c r="M792" s="1">
        <v>46900</v>
      </c>
      <c r="Z792" s="1">
        <v>1</v>
      </c>
      <c r="AA792" s="1">
        <v>2</v>
      </c>
      <c r="AB792" s="1">
        <v>1</v>
      </c>
      <c r="AC792" s="1">
        <v>6</v>
      </c>
      <c r="AD792" s="1" t="s">
        <v>417</v>
      </c>
      <c r="AE792" s="1" t="s">
        <v>25</v>
      </c>
      <c r="AF792" s="1" t="s">
        <v>25</v>
      </c>
    </row>
    <row r="794" spans="1:32" ht="76.5" x14ac:dyDescent="0.35">
      <c r="A794" s="40" t="s">
        <v>73</v>
      </c>
      <c r="C794" s="47" t="s">
        <v>421</v>
      </c>
      <c r="K794" s="1">
        <v>2559</v>
      </c>
      <c r="M794" s="1">
        <v>47000</v>
      </c>
      <c r="Z794" s="1">
        <v>1</v>
      </c>
      <c r="AA794" s="1">
        <v>2</v>
      </c>
      <c r="AB794" s="1">
        <v>1</v>
      </c>
      <c r="AC794" s="1">
        <v>6</v>
      </c>
      <c r="AD794" s="1" t="s">
        <v>24</v>
      </c>
      <c r="AE794" s="1" t="s">
        <v>25</v>
      </c>
      <c r="AF794" s="1" t="s">
        <v>25</v>
      </c>
    </row>
    <row r="796" spans="1:32" x14ac:dyDescent="0.35">
      <c r="A796" s="40" t="s">
        <v>73</v>
      </c>
      <c r="C796" s="47" t="s">
        <v>422</v>
      </c>
      <c r="K796" s="1">
        <v>2560</v>
      </c>
      <c r="M796" s="1">
        <v>47100</v>
      </c>
      <c r="Z796" s="1">
        <v>1</v>
      </c>
      <c r="AA796" s="1">
        <v>2</v>
      </c>
      <c r="AB796" s="1">
        <v>1</v>
      </c>
      <c r="AC796" s="1">
        <v>6</v>
      </c>
      <c r="AD796" s="1" t="s">
        <v>417</v>
      </c>
      <c r="AE796" s="1" t="s">
        <v>25</v>
      </c>
      <c r="AF796" s="1" t="s">
        <v>25</v>
      </c>
    </row>
    <row r="798" spans="1:32" ht="51" x14ac:dyDescent="0.35">
      <c r="A798" s="40" t="s">
        <v>73</v>
      </c>
      <c r="C798" s="47" t="s">
        <v>423</v>
      </c>
      <c r="K798" s="1">
        <v>2561</v>
      </c>
      <c r="M798" s="1">
        <v>47200</v>
      </c>
      <c r="Z798" s="1">
        <v>1</v>
      </c>
      <c r="AA798" s="1">
        <v>2</v>
      </c>
      <c r="AB798" s="1">
        <v>1</v>
      </c>
      <c r="AC798" s="1">
        <v>6</v>
      </c>
      <c r="AD798" s="1" t="s">
        <v>24</v>
      </c>
      <c r="AE798" s="1" t="s">
        <v>25</v>
      </c>
      <c r="AF798" s="1" t="s">
        <v>25</v>
      </c>
    </row>
    <row r="800" spans="1:32" x14ac:dyDescent="0.35">
      <c r="A800" s="40" t="s">
        <v>73</v>
      </c>
      <c r="C800" s="47" t="s">
        <v>424</v>
      </c>
      <c r="K800" s="1">
        <v>2562</v>
      </c>
      <c r="M800" s="1">
        <v>47300</v>
      </c>
      <c r="Z800" s="1">
        <v>1</v>
      </c>
      <c r="AA800" s="1">
        <v>2</v>
      </c>
      <c r="AB800" s="1">
        <v>1</v>
      </c>
      <c r="AC800" s="1">
        <v>6</v>
      </c>
      <c r="AD800" s="1" t="s">
        <v>417</v>
      </c>
      <c r="AE800" s="1" t="s">
        <v>25</v>
      </c>
      <c r="AF800" s="1" t="s">
        <v>25</v>
      </c>
    </row>
    <row r="802" spans="1:32" ht="63.75" x14ac:dyDescent="0.35">
      <c r="A802" s="40" t="s">
        <v>73</v>
      </c>
      <c r="C802" s="47" t="s">
        <v>425</v>
      </c>
      <c r="K802" s="1">
        <v>2563</v>
      </c>
      <c r="M802" s="1">
        <v>47400</v>
      </c>
      <c r="Z802" s="1">
        <v>1</v>
      </c>
      <c r="AA802" s="1">
        <v>2</v>
      </c>
      <c r="AB802" s="1">
        <v>1</v>
      </c>
      <c r="AC802" s="1">
        <v>6</v>
      </c>
      <c r="AD802" s="1" t="s">
        <v>24</v>
      </c>
      <c r="AE802" s="1" t="s">
        <v>25</v>
      </c>
      <c r="AF802" s="1" t="s">
        <v>25</v>
      </c>
    </row>
    <row r="804" spans="1:32" x14ac:dyDescent="0.35">
      <c r="A804" s="40" t="s">
        <v>73</v>
      </c>
      <c r="C804" s="47" t="s">
        <v>426</v>
      </c>
      <c r="K804" s="1">
        <v>2564</v>
      </c>
      <c r="M804" s="1">
        <v>47700</v>
      </c>
      <c r="Z804" s="1">
        <v>1</v>
      </c>
      <c r="AA804" s="1">
        <v>2</v>
      </c>
      <c r="AB804" s="1">
        <v>1</v>
      </c>
      <c r="AC804" s="1">
        <v>6</v>
      </c>
      <c r="AD804" s="1" t="s">
        <v>417</v>
      </c>
      <c r="AE804" s="1" t="s">
        <v>25</v>
      </c>
      <c r="AF804" s="1" t="s">
        <v>25</v>
      </c>
    </row>
    <row r="806" spans="1:32" ht="25.5" x14ac:dyDescent="0.35">
      <c r="A806" s="40" t="s">
        <v>73</v>
      </c>
      <c r="C806" s="47" t="s">
        <v>427</v>
      </c>
      <c r="K806" s="1">
        <v>2565</v>
      </c>
      <c r="M806" s="1">
        <v>47800</v>
      </c>
      <c r="Z806" s="1">
        <v>1</v>
      </c>
      <c r="AA806" s="1">
        <v>2</v>
      </c>
      <c r="AB806" s="1">
        <v>1</v>
      </c>
      <c r="AC806" s="1">
        <v>6</v>
      </c>
      <c r="AD806" s="1" t="s">
        <v>24</v>
      </c>
      <c r="AE806" s="1" t="s">
        <v>25</v>
      </c>
      <c r="AF806" s="1" t="s">
        <v>25</v>
      </c>
    </row>
    <row r="808" spans="1:32" x14ac:dyDescent="0.35">
      <c r="A808" s="40" t="s">
        <v>73</v>
      </c>
      <c r="C808" s="47" t="s">
        <v>428</v>
      </c>
      <c r="K808" s="1">
        <v>6527</v>
      </c>
      <c r="M808" s="1">
        <v>51520</v>
      </c>
      <c r="Z808" s="1">
        <v>1</v>
      </c>
      <c r="AA808" s="1">
        <v>2</v>
      </c>
      <c r="AB808" s="1">
        <v>1</v>
      </c>
      <c r="AC808" s="1">
        <v>6</v>
      </c>
      <c r="AD808" s="1" t="s">
        <v>21</v>
      </c>
      <c r="AE808" s="1" t="s">
        <v>25</v>
      </c>
      <c r="AF808" s="1" t="s">
        <v>25</v>
      </c>
    </row>
    <row r="810" spans="1:32" x14ac:dyDescent="0.35">
      <c r="A810" s="40" t="s">
        <v>73</v>
      </c>
      <c r="C810" s="47" t="s">
        <v>429</v>
      </c>
      <c r="K810" s="1">
        <v>6029</v>
      </c>
      <c r="M810" s="1">
        <v>56200</v>
      </c>
      <c r="Z810" s="1">
        <v>1</v>
      </c>
      <c r="AA810" s="1">
        <v>2</v>
      </c>
      <c r="AB810" s="1">
        <v>1</v>
      </c>
      <c r="AC810" s="1">
        <v>6</v>
      </c>
      <c r="AD810" s="1" t="s">
        <v>417</v>
      </c>
      <c r="AE810" s="1" t="s">
        <v>25</v>
      </c>
      <c r="AF810" s="1" t="s">
        <v>25</v>
      </c>
    </row>
    <row r="812" spans="1:32" x14ac:dyDescent="0.35">
      <c r="A812" s="40" t="s">
        <v>73</v>
      </c>
      <c r="B812" s="40" t="s">
        <v>34</v>
      </c>
      <c r="C812" s="47" t="s">
        <v>430</v>
      </c>
      <c r="D812" s="43" t="s">
        <v>431</v>
      </c>
      <c r="E812" s="21">
        <v>18</v>
      </c>
      <c r="G812" s="82">
        <f>F812*E812</f>
        <v>0</v>
      </c>
      <c r="I812" s="1">
        <v>1479</v>
      </c>
      <c r="K812" s="1">
        <v>6030</v>
      </c>
      <c r="M812" s="1">
        <v>56400</v>
      </c>
      <c r="Z812" s="1">
        <v>1</v>
      </c>
      <c r="AA812" s="1">
        <v>2</v>
      </c>
      <c r="AB812" s="1">
        <v>1</v>
      </c>
      <c r="AC812" s="1">
        <v>6</v>
      </c>
      <c r="AD812" s="1" t="s">
        <v>35</v>
      </c>
      <c r="AE812" s="1" t="s">
        <v>38</v>
      </c>
      <c r="AF812" s="1" t="s">
        <v>25</v>
      </c>
    </row>
    <row r="814" spans="1:32" x14ac:dyDescent="0.35">
      <c r="A814" s="40" t="s">
        <v>73</v>
      </c>
      <c r="C814" s="47" t="s">
        <v>432</v>
      </c>
      <c r="K814" s="1">
        <v>6528</v>
      </c>
      <c r="M814" s="1">
        <v>53400</v>
      </c>
      <c r="Z814" s="1">
        <v>1</v>
      </c>
      <c r="AA814" s="1">
        <v>2</v>
      </c>
      <c r="AB814" s="1">
        <v>1</v>
      </c>
      <c r="AC814" s="1">
        <v>6</v>
      </c>
      <c r="AD814" s="1" t="s">
        <v>417</v>
      </c>
      <c r="AE814" s="1" t="s">
        <v>25</v>
      </c>
      <c r="AF814" s="1" t="s">
        <v>25</v>
      </c>
    </row>
    <row r="816" spans="1:32" x14ac:dyDescent="0.35">
      <c r="A816" s="40" t="s">
        <v>73</v>
      </c>
      <c r="B816" s="40" t="s">
        <v>23</v>
      </c>
      <c r="C816" s="47" t="s">
        <v>433</v>
      </c>
      <c r="D816" s="43" t="s">
        <v>431</v>
      </c>
      <c r="E816" s="21">
        <v>3</v>
      </c>
      <c r="G816" s="82">
        <f>F816*E816</f>
        <v>0</v>
      </c>
      <c r="I816" s="1">
        <v>296</v>
      </c>
      <c r="K816" s="1">
        <v>6529</v>
      </c>
      <c r="M816" s="1">
        <v>53500</v>
      </c>
      <c r="Z816" s="1">
        <v>1</v>
      </c>
      <c r="AA816" s="1">
        <v>2</v>
      </c>
      <c r="AB816" s="1">
        <v>1</v>
      </c>
      <c r="AC816" s="1">
        <v>6</v>
      </c>
      <c r="AD816" s="1" t="s">
        <v>35</v>
      </c>
      <c r="AE816" s="1" t="s">
        <v>38</v>
      </c>
      <c r="AF816" s="1" t="s">
        <v>25</v>
      </c>
    </row>
    <row r="818" spans="1:32" x14ac:dyDescent="0.35">
      <c r="A818" s="40" t="s">
        <v>73</v>
      </c>
      <c r="B818" s="40" t="s">
        <v>38</v>
      </c>
      <c r="C818" s="47" t="s">
        <v>434</v>
      </c>
      <c r="D818" s="43" t="s">
        <v>431</v>
      </c>
      <c r="E818" s="21">
        <v>1.5</v>
      </c>
      <c r="G818" s="82">
        <f>F818*E818</f>
        <v>0</v>
      </c>
      <c r="I818" s="1">
        <v>148</v>
      </c>
      <c r="K818" s="1">
        <v>6530</v>
      </c>
      <c r="M818" s="1">
        <v>53600</v>
      </c>
      <c r="Z818" s="1">
        <v>1</v>
      </c>
      <c r="AA818" s="1">
        <v>2</v>
      </c>
      <c r="AB818" s="1">
        <v>1</v>
      </c>
      <c r="AC818" s="1">
        <v>6</v>
      </c>
      <c r="AD818" s="1" t="s">
        <v>35</v>
      </c>
      <c r="AE818" s="1" t="s">
        <v>38</v>
      </c>
      <c r="AF818" s="1" t="s">
        <v>25</v>
      </c>
    </row>
    <row r="820" spans="1:32" x14ac:dyDescent="0.35">
      <c r="A820" s="40" t="s">
        <v>74</v>
      </c>
      <c r="C820" s="47" t="s">
        <v>435</v>
      </c>
      <c r="K820" s="1">
        <v>1851</v>
      </c>
      <c r="M820" s="1">
        <v>55300</v>
      </c>
      <c r="Z820" s="1">
        <v>1</v>
      </c>
      <c r="AA820" s="1">
        <v>2</v>
      </c>
      <c r="AB820" s="1">
        <v>1</v>
      </c>
      <c r="AC820" s="1">
        <v>6</v>
      </c>
      <c r="AD820" s="1" t="s">
        <v>21</v>
      </c>
      <c r="AE820" s="1" t="s">
        <v>25</v>
      </c>
      <c r="AF820" s="1" t="s">
        <v>25</v>
      </c>
    </row>
    <row r="822" spans="1:32" ht="25.5" x14ac:dyDescent="0.35">
      <c r="A822" s="40" t="s">
        <v>74</v>
      </c>
      <c r="C822" s="47" t="s">
        <v>436</v>
      </c>
      <c r="K822" s="1">
        <v>6465</v>
      </c>
      <c r="M822" s="1">
        <v>56200</v>
      </c>
      <c r="Z822" s="1">
        <v>1</v>
      </c>
      <c r="AA822" s="1">
        <v>2</v>
      </c>
      <c r="AB822" s="1">
        <v>1</v>
      </c>
      <c r="AC822" s="1">
        <v>6</v>
      </c>
      <c r="AD822" s="1" t="s">
        <v>417</v>
      </c>
      <c r="AE822" s="1" t="s">
        <v>25</v>
      </c>
      <c r="AF822" s="1" t="s">
        <v>25</v>
      </c>
    </row>
    <row r="824" spans="1:32" x14ac:dyDescent="0.35">
      <c r="A824" s="40" t="s">
        <v>74</v>
      </c>
      <c r="B824" s="40" t="s">
        <v>42</v>
      </c>
      <c r="C824" s="47" t="s">
        <v>887</v>
      </c>
      <c r="D824" s="43" t="s">
        <v>431</v>
      </c>
      <c r="E824" s="21">
        <v>11</v>
      </c>
      <c r="G824" s="82">
        <f>F824*E824</f>
        <v>0</v>
      </c>
      <c r="I824" s="1">
        <v>3215</v>
      </c>
      <c r="K824" s="1">
        <v>6466</v>
      </c>
      <c r="M824" s="1">
        <v>56400</v>
      </c>
      <c r="Z824" s="1">
        <v>1</v>
      </c>
      <c r="AA824" s="1">
        <v>2</v>
      </c>
      <c r="AB824" s="1">
        <v>1</v>
      </c>
      <c r="AC824" s="1">
        <v>6</v>
      </c>
      <c r="AD824" s="1" t="s">
        <v>35</v>
      </c>
      <c r="AE824" s="1" t="s">
        <v>38</v>
      </c>
      <c r="AF824" s="1" t="s">
        <v>25</v>
      </c>
    </row>
    <row r="826" spans="1:32" x14ac:dyDescent="0.35">
      <c r="A826" s="40" t="s">
        <v>74</v>
      </c>
      <c r="C826" s="47" t="s">
        <v>437</v>
      </c>
      <c r="K826" s="1">
        <v>1854</v>
      </c>
      <c r="M826" s="1">
        <v>56500</v>
      </c>
      <c r="Z826" s="1">
        <v>1</v>
      </c>
      <c r="AA826" s="1">
        <v>2</v>
      </c>
      <c r="AB826" s="1">
        <v>1</v>
      </c>
      <c r="AC826" s="1">
        <v>6</v>
      </c>
      <c r="AD826" s="1" t="s">
        <v>417</v>
      </c>
      <c r="AE826" s="1" t="s">
        <v>25</v>
      </c>
      <c r="AF826" s="1" t="s">
        <v>25</v>
      </c>
    </row>
    <row r="828" spans="1:32" ht="63.75" x14ac:dyDescent="0.35">
      <c r="A828" s="40" t="s">
        <v>74</v>
      </c>
      <c r="B828" s="40" t="s">
        <v>43</v>
      </c>
      <c r="C828" s="47" t="s">
        <v>438</v>
      </c>
      <c r="D828" s="43" t="s">
        <v>439</v>
      </c>
      <c r="E828" s="21">
        <v>35</v>
      </c>
      <c r="G828" s="82">
        <f>F828*E828</f>
        <v>0</v>
      </c>
      <c r="I828" s="1">
        <v>12170</v>
      </c>
      <c r="K828" s="1">
        <v>2572</v>
      </c>
      <c r="M828" s="1">
        <v>56700</v>
      </c>
      <c r="Z828" s="1">
        <v>1</v>
      </c>
      <c r="AA828" s="1">
        <v>2</v>
      </c>
      <c r="AB828" s="1">
        <v>1</v>
      </c>
      <c r="AC828" s="1">
        <v>6</v>
      </c>
      <c r="AD828" s="1" t="s">
        <v>35</v>
      </c>
      <c r="AE828" s="1" t="s">
        <v>23</v>
      </c>
      <c r="AF828" s="1" t="s">
        <v>25</v>
      </c>
    </row>
    <row r="830" spans="1:32" x14ac:dyDescent="0.35">
      <c r="A830" s="40" t="s">
        <v>74</v>
      </c>
      <c r="C830" s="47" t="s">
        <v>440</v>
      </c>
      <c r="K830" s="1">
        <v>5781</v>
      </c>
      <c r="M830" s="1">
        <v>1739</v>
      </c>
      <c r="Z830" s="1">
        <v>1</v>
      </c>
      <c r="AA830" s="1">
        <v>2</v>
      </c>
      <c r="AB830" s="1">
        <v>1</v>
      </c>
      <c r="AC830" s="1">
        <v>6</v>
      </c>
      <c r="AD830" s="1" t="s">
        <v>417</v>
      </c>
      <c r="AE830" s="1" t="s">
        <v>25</v>
      </c>
    </row>
    <row r="832" spans="1:32" ht="25.5" x14ac:dyDescent="0.35">
      <c r="A832" s="40" t="s">
        <v>74</v>
      </c>
      <c r="B832" s="40" t="s">
        <v>45</v>
      </c>
      <c r="C832" s="47" t="s">
        <v>441</v>
      </c>
      <c r="D832" s="43" t="s">
        <v>439</v>
      </c>
      <c r="E832" s="21">
        <v>50</v>
      </c>
      <c r="G832" s="82">
        <f>F832*E832</f>
        <v>0</v>
      </c>
      <c r="I832" s="1">
        <v>5709</v>
      </c>
      <c r="K832" s="1">
        <v>2582</v>
      </c>
      <c r="M832" s="1">
        <v>1757</v>
      </c>
      <c r="Z832" s="1">
        <v>1</v>
      </c>
      <c r="AA832" s="1">
        <v>2</v>
      </c>
      <c r="AB832" s="1">
        <v>1</v>
      </c>
      <c r="AC832" s="1">
        <v>6</v>
      </c>
      <c r="AD832" s="1" t="s">
        <v>35</v>
      </c>
      <c r="AE832" s="1" t="s">
        <v>23</v>
      </c>
    </row>
    <row r="834" spans="1:31" x14ac:dyDescent="0.35">
      <c r="A834" s="40" t="s">
        <v>75</v>
      </c>
      <c r="C834" s="47" t="s">
        <v>442</v>
      </c>
      <c r="K834" s="1">
        <v>3547</v>
      </c>
      <c r="M834" s="1">
        <v>1757</v>
      </c>
      <c r="Z834" s="1">
        <v>1</v>
      </c>
      <c r="AA834" s="1">
        <v>2</v>
      </c>
      <c r="AB834" s="1">
        <v>1</v>
      </c>
      <c r="AC834" s="1">
        <v>6</v>
      </c>
      <c r="AD834" s="1" t="s">
        <v>21</v>
      </c>
      <c r="AE834" s="1" t="s">
        <v>25</v>
      </c>
    </row>
    <row r="836" spans="1:31" ht="38.25" x14ac:dyDescent="0.35">
      <c r="A836" s="40" t="s">
        <v>75</v>
      </c>
      <c r="C836" s="47" t="s">
        <v>443</v>
      </c>
      <c r="K836" s="1">
        <v>6499</v>
      </c>
      <c r="M836" s="1">
        <v>1739</v>
      </c>
      <c r="Z836" s="1">
        <v>1</v>
      </c>
      <c r="AA836" s="1">
        <v>2</v>
      </c>
      <c r="AB836" s="1">
        <v>1</v>
      </c>
      <c r="AC836" s="1">
        <v>6</v>
      </c>
      <c r="AD836" s="1" t="s">
        <v>417</v>
      </c>
      <c r="AE836" s="1" t="s">
        <v>25</v>
      </c>
    </row>
    <row r="838" spans="1:31" x14ac:dyDescent="0.35">
      <c r="A838" s="40" t="s">
        <v>75</v>
      </c>
      <c r="B838" s="40" t="s">
        <v>46</v>
      </c>
      <c r="C838" s="47" t="s">
        <v>444</v>
      </c>
      <c r="D838" s="43" t="s">
        <v>431</v>
      </c>
      <c r="E838" s="21">
        <v>4</v>
      </c>
      <c r="G838" s="82">
        <f>F838*E838</f>
        <v>0</v>
      </c>
      <c r="I838" s="1">
        <v>2258</v>
      </c>
      <c r="K838" s="1">
        <v>18</v>
      </c>
      <c r="M838" s="1">
        <v>1765</v>
      </c>
      <c r="Z838" s="1">
        <v>1</v>
      </c>
      <c r="AA838" s="1">
        <v>2</v>
      </c>
      <c r="AB838" s="1">
        <v>1</v>
      </c>
      <c r="AC838" s="1">
        <v>6</v>
      </c>
      <c r="AD838" s="1" t="s">
        <v>35</v>
      </c>
      <c r="AE838" s="1" t="s">
        <v>38</v>
      </c>
    </row>
    <row r="840" spans="1:31" x14ac:dyDescent="0.35">
      <c r="A840" s="40" t="s">
        <v>75</v>
      </c>
      <c r="C840" s="47" t="s">
        <v>445</v>
      </c>
      <c r="K840" s="1">
        <v>31</v>
      </c>
      <c r="M840" s="1">
        <v>1812</v>
      </c>
      <c r="Z840" s="1">
        <v>1</v>
      </c>
      <c r="AA840" s="1">
        <v>2</v>
      </c>
      <c r="AB840" s="1">
        <v>1</v>
      </c>
      <c r="AC840" s="1">
        <v>6</v>
      </c>
      <c r="AD840" s="1" t="s">
        <v>21</v>
      </c>
      <c r="AE840" s="1" t="s">
        <v>25</v>
      </c>
    </row>
    <row r="842" spans="1:31" x14ac:dyDescent="0.35">
      <c r="A842" s="40" t="s">
        <v>75</v>
      </c>
      <c r="C842" s="47" t="s">
        <v>446</v>
      </c>
      <c r="K842" s="1">
        <v>32</v>
      </c>
      <c r="M842" s="1">
        <v>1814</v>
      </c>
      <c r="Z842" s="1">
        <v>1</v>
      </c>
      <c r="AA842" s="1">
        <v>2</v>
      </c>
      <c r="AB842" s="1">
        <v>1</v>
      </c>
      <c r="AC842" s="1">
        <v>6</v>
      </c>
      <c r="AD842" s="1" t="s">
        <v>417</v>
      </c>
      <c r="AE842" s="1" t="s">
        <v>25</v>
      </c>
    </row>
    <row r="844" spans="1:31" ht="25.5" x14ac:dyDescent="0.35">
      <c r="A844" s="40" t="s">
        <v>75</v>
      </c>
      <c r="B844" s="40" t="s">
        <v>47</v>
      </c>
      <c r="C844" s="47" t="s">
        <v>447</v>
      </c>
      <c r="D844" s="43" t="s">
        <v>1</v>
      </c>
      <c r="E844" s="21">
        <v>1</v>
      </c>
      <c r="G844" s="82">
        <f>F844*E844</f>
        <v>0</v>
      </c>
      <c r="I844" s="1">
        <v>1</v>
      </c>
      <c r="K844" s="1">
        <v>33</v>
      </c>
      <c r="M844" s="1">
        <v>1815</v>
      </c>
      <c r="Z844" s="1">
        <v>1</v>
      </c>
      <c r="AA844" s="1">
        <v>2</v>
      </c>
      <c r="AB844" s="1">
        <v>1</v>
      </c>
      <c r="AC844" s="1">
        <v>6</v>
      </c>
      <c r="AD844" s="1" t="s">
        <v>35</v>
      </c>
      <c r="AE844" s="1" t="s">
        <v>35</v>
      </c>
    </row>
    <row r="846" spans="1:31" x14ac:dyDescent="0.35">
      <c r="A846" s="40" t="s">
        <v>75</v>
      </c>
      <c r="C846" s="47" t="s">
        <v>448</v>
      </c>
      <c r="K846" s="1">
        <v>19</v>
      </c>
      <c r="M846" s="1">
        <v>1766</v>
      </c>
      <c r="Z846" s="1">
        <v>1</v>
      </c>
      <c r="AA846" s="1">
        <v>2</v>
      </c>
      <c r="AB846" s="1">
        <v>1</v>
      </c>
      <c r="AC846" s="1">
        <v>6</v>
      </c>
      <c r="AD846" s="1" t="s">
        <v>21</v>
      </c>
      <c r="AE846" s="1" t="s">
        <v>25</v>
      </c>
    </row>
    <row r="849" spans="1:31" x14ac:dyDescent="0.35">
      <c r="A849" s="40" t="s">
        <v>75</v>
      </c>
      <c r="B849" s="40" t="s">
        <v>49</v>
      </c>
      <c r="C849" s="47" t="s">
        <v>449</v>
      </c>
      <c r="D849" s="43" t="s">
        <v>431</v>
      </c>
      <c r="E849" s="21">
        <v>7</v>
      </c>
      <c r="G849" s="82">
        <f>F849*E849</f>
        <v>0</v>
      </c>
      <c r="I849" s="1">
        <v>2529</v>
      </c>
      <c r="K849" s="1">
        <v>2587</v>
      </c>
      <c r="M849" s="1">
        <v>1781</v>
      </c>
      <c r="Z849" s="1">
        <v>1</v>
      </c>
      <c r="AA849" s="1">
        <v>2</v>
      </c>
      <c r="AB849" s="1">
        <v>1</v>
      </c>
      <c r="AC849" s="1">
        <v>6</v>
      </c>
      <c r="AD849" s="1" t="s">
        <v>35</v>
      </c>
      <c r="AE849" s="1" t="s">
        <v>38</v>
      </c>
    </row>
    <row r="852" spans="1:31" ht="25.5" x14ac:dyDescent="0.35">
      <c r="A852" s="40" t="s">
        <v>75</v>
      </c>
      <c r="C852" s="47" t="s">
        <v>450</v>
      </c>
      <c r="K852" s="1">
        <v>25</v>
      </c>
      <c r="M852" s="1">
        <v>1795</v>
      </c>
      <c r="Z852" s="1">
        <v>1</v>
      </c>
      <c r="AA852" s="1">
        <v>2</v>
      </c>
      <c r="AB852" s="1">
        <v>1</v>
      </c>
      <c r="AC852" s="1">
        <v>6</v>
      </c>
      <c r="AD852" s="1" t="s">
        <v>417</v>
      </c>
      <c r="AE852" s="1" t="s">
        <v>25</v>
      </c>
    </row>
    <row r="854" spans="1:31" x14ac:dyDescent="0.35">
      <c r="A854" s="40" t="s">
        <v>75</v>
      </c>
      <c r="B854" s="40" t="s">
        <v>50</v>
      </c>
      <c r="C854" s="47" t="s">
        <v>451</v>
      </c>
      <c r="D854" s="43" t="s">
        <v>431</v>
      </c>
      <c r="E854" s="21">
        <v>3</v>
      </c>
      <c r="G854" s="82">
        <f>F854*E854</f>
        <v>0</v>
      </c>
      <c r="I854" s="1">
        <v>407</v>
      </c>
      <c r="K854" s="1">
        <v>26</v>
      </c>
      <c r="M854" s="1">
        <v>1796</v>
      </c>
      <c r="Z854" s="1">
        <v>1</v>
      </c>
      <c r="AA854" s="1">
        <v>2</v>
      </c>
      <c r="AB854" s="1">
        <v>1</v>
      </c>
      <c r="AC854" s="1">
        <v>6</v>
      </c>
      <c r="AD854" s="1" t="s">
        <v>35</v>
      </c>
      <c r="AE854" s="1" t="s">
        <v>38</v>
      </c>
    </row>
    <row r="856" spans="1:31" x14ac:dyDescent="0.35">
      <c r="A856" s="40" t="s">
        <v>75</v>
      </c>
      <c r="C856" s="47" t="s">
        <v>452</v>
      </c>
      <c r="K856" s="1">
        <v>2520</v>
      </c>
      <c r="M856" s="1">
        <v>-2</v>
      </c>
      <c r="Z856" s="1">
        <v>1</v>
      </c>
      <c r="AA856" s="1">
        <v>2</v>
      </c>
      <c r="AB856" s="1">
        <v>1</v>
      </c>
      <c r="AC856" s="1">
        <v>6</v>
      </c>
      <c r="AD856" s="1" t="s">
        <v>417</v>
      </c>
      <c r="AE856" s="1" t="s">
        <v>25</v>
      </c>
    </row>
    <row r="858" spans="1:31" x14ac:dyDescent="0.35">
      <c r="A858" s="40" t="s">
        <v>75</v>
      </c>
      <c r="B858" s="40" t="s">
        <v>51</v>
      </c>
      <c r="C858" s="47" t="s">
        <v>454</v>
      </c>
      <c r="D858" s="43" t="s">
        <v>455</v>
      </c>
      <c r="E858" s="21">
        <v>4</v>
      </c>
      <c r="G858" s="82">
        <f>F858*E858</f>
        <v>0</v>
      </c>
      <c r="I858" s="1">
        <v>16</v>
      </c>
      <c r="K858" s="1">
        <v>2521</v>
      </c>
      <c r="M858" s="1">
        <v>-2</v>
      </c>
      <c r="Z858" s="1">
        <v>1</v>
      </c>
      <c r="AA858" s="1">
        <v>2</v>
      </c>
      <c r="AB858" s="1">
        <v>1</v>
      </c>
      <c r="AC858" s="1">
        <v>6</v>
      </c>
      <c r="AD858" s="1" t="s">
        <v>35</v>
      </c>
      <c r="AE858" s="1" t="s">
        <v>453</v>
      </c>
    </row>
    <row r="860" spans="1:31" x14ac:dyDescent="0.35">
      <c r="A860" s="40" t="s">
        <v>75</v>
      </c>
      <c r="B860" s="40" t="s">
        <v>53</v>
      </c>
      <c r="C860" s="47" t="s">
        <v>456</v>
      </c>
      <c r="D860" s="43" t="s">
        <v>455</v>
      </c>
      <c r="E860" s="21">
        <v>4</v>
      </c>
      <c r="G860" s="82">
        <f>F860*E860</f>
        <v>0</v>
      </c>
      <c r="I860" s="1">
        <v>14</v>
      </c>
      <c r="K860" s="1">
        <v>2522</v>
      </c>
      <c r="M860" s="1">
        <v>-2</v>
      </c>
      <c r="Z860" s="1">
        <v>1</v>
      </c>
      <c r="AA860" s="1">
        <v>2</v>
      </c>
      <c r="AB860" s="1">
        <v>1</v>
      </c>
      <c r="AC860" s="1">
        <v>6</v>
      </c>
      <c r="AD860" s="1" t="s">
        <v>35</v>
      </c>
      <c r="AE860" s="1" t="s">
        <v>453</v>
      </c>
    </row>
    <row r="862" spans="1:31" x14ac:dyDescent="0.35">
      <c r="A862" s="40" t="s">
        <v>77</v>
      </c>
      <c r="C862" s="47" t="s">
        <v>457</v>
      </c>
      <c r="K862" s="1">
        <v>29</v>
      </c>
      <c r="M862" s="1">
        <v>1808</v>
      </c>
      <c r="Z862" s="1">
        <v>1</v>
      </c>
      <c r="AA862" s="1">
        <v>2</v>
      </c>
      <c r="AB862" s="1">
        <v>1</v>
      </c>
      <c r="AC862" s="1">
        <v>6</v>
      </c>
      <c r="AD862" s="1" t="s">
        <v>417</v>
      </c>
      <c r="AE862" s="1" t="s">
        <v>25</v>
      </c>
    </row>
    <row r="864" spans="1:31" ht="63.75" x14ac:dyDescent="0.35">
      <c r="A864" s="40" t="s">
        <v>77</v>
      </c>
      <c r="B864" s="40" t="s">
        <v>54</v>
      </c>
      <c r="C864" s="47" t="s">
        <v>458</v>
      </c>
      <c r="D864" s="43" t="s">
        <v>439</v>
      </c>
      <c r="E864" s="21">
        <v>50</v>
      </c>
      <c r="G864" s="82">
        <f>F864*E864</f>
        <v>0</v>
      </c>
      <c r="I864" s="1">
        <v>12625</v>
      </c>
      <c r="K864" s="1">
        <v>30</v>
      </c>
      <c r="M864" s="1">
        <v>1811</v>
      </c>
      <c r="Z864" s="1">
        <v>1</v>
      </c>
      <c r="AA864" s="1">
        <v>2</v>
      </c>
      <c r="AB864" s="1">
        <v>1</v>
      </c>
      <c r="AC864" s="1">
        <v>6</v>
      </c>
      <c r="AD864" s="1" t="s">
        <v>35</v>
      </c>
      <c r="AE864" s="1" t="s">
        <v>23</v>
      </c>
    </row>
    <row r="866" spans="1:31" x14ac:dyDescent="0.35">
      <c r="A866" s="40" t="s">
        <v>77</v>
      </c>
      <c r="C866" s="47" t="s">
        <v>459</v>
      </c>
      <c r="K866" s="1">
        <v>34</v>
      </c>
      <c r="M866" s="1">
        <v>1861</v>
      </c>
      <c r="Z866" s="1">
        <v>1</v>
      </c>
      <c r="AA866" s="1">
        <v>2</v>
      </c>
      <c r="AB866" s="1">
        <v>1</v>
      </c>
      <c r="AC866" s="1">
        <v>6</v>
      </c>
      <c r="AD866" s="1" t="s">
        <v>21</v>
      </c>
      <c r="AE866" s="1" t="s">
        <v>25</v>
      </c>
    </row>
    <row r="868" spans="1:31" ht="38.25" x14ac:dyDescent="0.35">
      <c r="A868" s="40" t="s">
        <v>77</v>
      </c>
      <c r="C868" s="47" t="s">
        <v>460</v>
      </c>
      <c r="K868" s="1">
        <v>35</v>
      </c>
      <c r="M868" s="1">
        <v>1863</v>
      </c>
      <c r="Z868" s="1">
        <v>1</v>
      </c>
      <c r="AA868" s="1">
        <v>2</v>
      </c>
      <c r="AB868" s="1">
        <v>1</v>
      </c>
      <c r="AC868" s="1">
        <v>6</v>
      </c>
      <c r="AD868" s="1" t="s">
        <v>417</v>
      </c>
      <c r="AE868" s="1" t="s">
        <v>25</v>
      </c>
    </row>
    <row r="870" spans="1:31" x14ac:dyDescent="0.35">
      <c r="A870" s="40" t="s">
        <v>77</v>
      </c>
      <c r="B870" s="40" t="s">
        <v>55</v>
      </c>
      <c r="C870" s="47" t="s">
        <v>461</v>
      </c>
      <c r="D870" s="43" t="s">
        <v>439</v>
      </c>
      <c r="E870" s="21">
        <v>22</v>
      </c>
      <c r="G870" s="82">
        <f>F870*E870</f>
        <v>0</v>
      </c>
      <c r="I870" s="1">
        <v>1732</v>
      </c>
      <c r="K870" s="1">
        <v>36</v>
      </c>
      <c r="M870" s="1">
        <v>1864</v>
      </c>
      <c r="Z870" s="1">
        <v>1</v>
      </c>
      <c r="AA870" s="1">
        <v>2</v>
      </c>
      <c r="AB870" s="1">
        <v>1</v>
      </c>
      <c r="AC870" s="1">
        <v>6</v>
      </c>
      <c r="AD870" s="1" t="s">
        <v>35</v>
      </c>
      <c r="AE870" s="1" t="s">
        <v>23</v>
      </c>
    </row>
    <row r="872" spans="1:31" ht="38.25" x14ac:dyDescent="0.35">
      <c r="A872" s="40" t="s">
        <v>77</v>
      </c>
      <c r="B872" s="40" t="s">
        <v>57</v>
      </c>
      <c r="C872" s="47" t="s">
        <v>462</v>
      </c>
      <c r="D872" s="43" t="s">
        <v>439</v>
      </c>
      <c r="E872" s="21">
        <v>85</v>
      </c>
      <c r="G872" s="82">
        <f>F872*E872</f>
        <v>0</v>
      </c>
      <c r="I872" s="1">
        <v>4095</v>
      </c>
      <c r="K872" s="1">
        <v>37</v>
      </c>
      <c r="M872" s="1">
        <v>1864</v>
      </c>
      <c r="Z872" s="1">
        <v>1</v>
      </c>
      <c r="AA872" s="1">
        <v>2</v>
      </c>
      <c r="AB872" s="1">
        <v>1</v>
      </c>
      <c r="AC872" s="1">
        <v>6</v>
      </c>
      <c r="AD872" s="1" t="s">
        <v>35</v>
      </c>
      <c r="AE872" s="1" t="s">
        <v>23</v>
      </c>
    </row>
    <row r="875" spans="1:31" ht="13.15" x14ac:dyDescent="0.4">
      <c r="C875" s="48" t="s">
        <v>411</v>
      </c>
      <c r="D875" s="50"/>
      <c r="E875" s="24"/>
      <c r="F875" s="32"/>
      <c r="G875" s="84">
        <f>SUM(G812:G874)</f>
        <v>0</v>
      </c>
    </row>
    <row r="879" spans="1:31" ht="26.25" x14ac:dyDescent="0.35">
      <c r="C879" s="45" t="s">
        <v>463</v>
      </c>
      <c r="Z879" s="1">
        <v>1</v>
      </c>
      <c r="AA879" s="1">
        <v>2</v>
      </c>
      <c r="AB879" s="1">
        <v>2</v>
      </c>
      <c r="AC879" s="1">
        <v>15</v>
      </c>
      <c r="AD879" s="1" t="s">
        <v>21</v>
      </c>
    </row>
    <row r="881" spans="1:32" ht="51" x14ac:dyDescent="0.35">
      <c r="A881" s="40" t="s">
        <v>79</v>
      </c>
      <c r="C881" s="47" t="s">
        <v>415</v>
      </c>
      <c r="K881" s="1">
        <v>3730</v>
      </c>
      <c r="M881" s="1">
        <v>2422</v>
      </c>
      <c r="Z881" s="1">
        <v>1</v>
      </c>
      <c r="AA881" s="1">
        <v>2</v>
      </c>
      <c r="AB881" s="1">
        <v>2</v>
      </c>
      <c r="AC881" s="1">
        <v>15</v>
      </c>
      <c r="AD881" s="1" t="s">
        <v>21</v>
      </c>
      <c r="AE881" s="1" t="s">
        <v>25</v>
      </c>
    </row>
    <row r="883" spans="1:32" x14ac:dyDescent="0.35">
      <c r="A883" s="40" t="s">
        <v>79</v>
      </c>
      <c r="C883" s="47" t="s">
        <v>416</v>
      </c>
      <c r="K883" s="1">
        <v>38</v>
      </c>
      <c r="M883" s="1">
        <v>2422</v>
      </c>
      <c r="Z883" s="1">
        <v>1</v>
      </c>
      <c r="AA883" s="1">
        <v>2</v>
      </c>
      <c r="AB883" s="1">
        <v>2</v>
      </c>
      <c r="AC883" s="1">
        <v>15</v>
      </c>
      <c r="AD883" s="1" t="s">
        <v>21</v>
      </c>
      <c r="AE883" s="1" t="s">
        <v>25</v>
      </c>
    </row>
    <row r="885" spans="1:32" ht="153" x14ac:dyDescent="0.35">
      <c r="A885" s="40" t="s">
        <v>79</v>
      </c>
      <c r="C885" s="47" t="s">
        <v>464</v>
      </c>
      <c r="K885" s="1">
        <v>39</v>
      </c>
      <c r="M885" s="1">
        <v>2425</v>
      </c>
      <c r="Z885" s="1">
        <v>1</v>
      </c>
      <c r="AA885" s="1">
        <v>2</v>
      </c>
      <c r="AB885" s="1">
        <v>2</v>
      </c>
      <c r="AC885" s="1">
        <v>15</v>
      </c>
      <c r="AD885" s="1" t="s">
        <v>417</v>
      </c>
      <c r="AE885" s="1" t="s">
        <v>25</v>
      </c>
    </row>
    <row r="887" spans="1:32" x14ac:dyDescent="0.35">
      <c r="A887" s="40" t="s">
        <v>79</v>
      </c>
      <c r="C887" s="47" t="s">
        <v>465</v>
      </c>
      <c r="K887" s="1">
        <v>3734</v>
      </c>
      <c r="M887" s="1">
        <v>101000</v>
      </c>
      <c r="Z887" s="1">
        <v>1</v>
      </c>
      <c r="AA887" s="1">
        <v>2</v>
      </c>
      <c r="AB887" s="1">
        <v>2</v>
      </c>
      <c r="AC887" s="1">
        <v>15</v>
      </c>
      <c r="AD887" s="1" t="s">
        <v>417</v>
      </c>
      <c r="AE887" s="1" t="s">
        <v>25</v>
      </c>
      <c r="AF887" s="1" t="s">
        <v>25</v>
      </c>
    </row>
    <row r="889" spans="1:32" ht="114.75" x14ac:dyDescent="0.35">
      <c r="A889" s="40" t="s">
        <v>79</v>
      </c>
      <c r="C889" s="47" t="s">
        <v>466</v>
      </c>
      <c r="K889" s="1">
        <v>3735</v>
      </c>
      <c r="M889" s="1">
        <v>101100</v>
      </c>
      <c r="Z889" s="1">
        <v>1</v>
      </c>
      <c r="AA889" s="1">
        <v>2</v>
      </c>
      <c r="AB889" s="1">
        <v>2</v>
      </c>
      <c r="AC889" s="1">
        <v>15</v>
      </c>
      <c r="AD889" s="1" t="s">
        <v>24</v>
      </c>
      <c r="AE889" s="1" t="s">
        <v>25</v>
      </c>
      <c r="AF889" s="1" t="s">
        <v>25</v>
      </c>
    </row>
    <row r="891" spans="1:32" x14ac:dyDescent="0.35">
      <c r="A891" s="40" t="s">
        <v>79</v>
      </c>
      <c r="C891" s="47" t="s">
        <v>467</v>
      </c>
      <c r="K891" s="1">
        <v>3736</v>
      </c>
      <c r="M891" s="1">
        <v>101400</v>
      </c>
      <c r="Z891" s="1">
        <v>1</v>
      </c>
      <c r="AA891" s="1">
        <v>2</v>
      </c>
      <c r="AB891" s="1">
        <v>2</v>
      </c>
      <c r="AC891" s="1">
        <v>15</v>
      </c>
      <c r="AD891" s="1" t="s">
        <v>417</v>
      </c>
      <c r="AE891" s="1" t="s">
        <v>25</v>
      </c>
      <c r="AF891" s="1" t="s">
        <v>25</v>
      </c>
    </row>
    <row r="893" spans="1:32" ht="51" x14ac:dyDescent="0.35">
      <c r="A893" s="40" t="s">
        <v>79</v>
      </c>
      <c r="C893" s="47" t="s">
        <v>468</v>
      </c>
      <c r="K893" s="1">
        <v>3737</v>
      </c>
      <c r="M893" s="1">
        <v>101500</v>
      </c>
      <c r="Z893" s="1">
        <v>1</v>
      </c>
      <c r="AA893" s="1">
        <v>2</v>
      </c>
      <c r="AB893" s="1">
        <v>2</v>
      </c>
      <c r="AC893" s="1">
        <v>15</v>
      </c>
      <c r="AD893" s="1" t="s">
        <v>24</v>
      </c>
      <c r="AE893" s="1" t="s">
        <v>25</v>
      </c>
      <c r="AF893" s="1" t="s">
        <v>25</v>
      </c>
    </row>
    <row r="895" spans="1:32" x14ac:dyDescent="0.35">
      <c r="A895" s="40" t="s">
        <v>79</v>
      </c>
      <c r="C895" s="47" t="s">
        <v>469</v>
      </c>
      <c r="K895" s="1">
        <v>3738</v>
      </c>
      <c r="M895" s="1">
        <v>101600</v>
      </c>
      <c r="Z895" s="1">
        <v>1</v>
      </c>
      <c r="AA895" s="1">
        <v>2</v>
      </c>
      <c r="AB895" s="1">
        <v>2</v>
      </c>
      <c r="AC895" s="1">
        <v>15</v>
      </c>
      <c r="AD895" s="1" t="s">
        <v>417</v>
      </c>
      <c r="AE895" s="1" t="s">
        <v>25</v>
      </c>
      <c r="AF895" s="1" t="s">
        <v>25</v>
      </c>
    </row>
    <row r="897" spans="1:32" ht="89.25" x14ac:dyDescent="0.35">
      <c r="A897" s="40" t="s">
        <v>79</v>
      </c>
      <c r="C897" s="47" t="s">
        <v>470</v>
      </c>
      <c r="K897" s="1">
        <v>3739</v>
      </c>
      <c r="M897" s="1">
        <v>101700</v>
      </c>
      <c r="Z897" s="1">
        <v>1</v>
      </c>
      <c r="AA897" s="1">
        <v>2</v>
      </c>
      <c r="AB897" s="1">
        <v>2</v>
      </c>
      <c r="AC897" s="1">
        <v>15</v>
      </c>
      <c r="AD897" s="1" t="s">
        <v>24</v>
      </c>
      <c r="AE897" s="1" t="s">
        <v>25</v>
      </c>
      <c r="AF897" s="1" t="s">
        <v>25</v>
      </c>
    </row>
    <row r="899" spans="1:32" ht="63.75" x14ac:dyDescent="0.35">
      <c r="A899" s="40" t="s">
        <v>79</v>
      </c>
      <c r="C899" s="47" t="s">
        <v>471</v>
      </c>
      <c r="K899" s="1">
        <v>3740</v>
      </c>
      <c r="M899" s="1">
        <v>101800</v>
      </c>
      <c r="Z899" s="1">
        <v>1</v>
      </c>
      <c r="AA899" s="1">
        <v>2</v>
      </c>
      <c r="AB899" s="1">
        <v>2</v>
      </c>
      <c r="AC899" s="1">
        <v>15</v>
      </c>
      <c r="AD899" s="1" t="s">
        <v>24</v>
      </c>
      <c r="AE899" s="1" t="s">
        <v>25</v>
      </c>
      <c r="AF899" s="1" t="s">
        <v>25</v>
      </c>
    </row>
    <row r="901" spans="1:32" ht="38.25" x14ac:dyDescent="0.35">
      <c r="A901" s="40" t="s">
        <v>79</v>
      </c>
      <c r="C901" s="47" t="s">
        <v>472</v>
      </c>
      <c r="K901" s="1">
        <v>3741</v>
      </c>
      <c r="M901" s="1">
        <v>101900</v>
      </c>
      <c r="Z901" s="1">
        <v>1</v>
      </c>
      <c r="AA901" s="1">
        <v>2</v>
      </c>
      <c r="AB901" s="1">
        <v>2</v>
      </c>
      <c r="AC901" s="1">
        <v>15</v>
      </c>
      <c r="AD901" s="1" t="s">
        <v>24</v>
      </c>
      <c r="AE901" s="1" t="s">
        <v>25</v>
      </c>
      <c r="AF901" s="1" t="s">
        <v>25</v>
      </c>
    </row>
    <row r="903" spans="1:32" ht="38.25" x14ac:dyDescent="0.35">
      <c r="A903" s="40" t="s">
        <v>79</v>
      </c>
      <c r="C903" s="47" t="s">
        <v>473</v>
      </c>
      <c r="K903" s="1">
        <v>3742</v>
      </c>
      <c r="M903" s="1">
        <v>102000</v>
      </c>
      <c r="Z903" s="1">
        <v>1</v>
      </c>
      <c r="AA903" s="1">
        <v>2</v>
      </c>
      <c r="AB903" s="1">
        <v>2</v>
      </c>
      <c r="AC903" s="1">
        <v>15</v>
      </c>
      <c r="AD903" s="1" t="s">
        <v>24</v>
      </c>
      <c r="AE903" s="1" t="s">
        <v>25</v>
      </c>
      <c r="AF903" s="1" t="s">
        <v>25</v>
      </c>
    </row>
    <row r="905" spans="1:32" ht="102" x14ac:dyDescent="0.35">
      <c r="A905" s="40" t="s">
        <v>81</v>
      </c>
      <c r="C905" s="47" t="s">
        <v>474</v>
      </c>
      <c r="K905" s="1">
        <v>3743</v>
      </c>
      <c r="M905" s="1">
        <v>102100</v>
      </c>
      <c r="Z905" s="1">
        <v>1</v>
      </c>
      <c r="AA905" s="1">
        <v>2</v>
      </c>
      <c r="AB905" s="1">
        <v>2</v>
      </c>
      <c r="AC905" s="1">
        <v>15</v>
      </c>
      <c r="AD905" s="1" t="s">
        <v>24</v>
      </c>
      <c r="AE905" s="1" t="s">
        <v>25</v>
      </c>
      <c r="AF905" s="1" t="s">
        <v>25</v>
      </c>
    </row>
    <row r="907" spans="1:32" x14ac:dyDescent="0.35">
      <c r="A907" s="40" t="s">
        <v>81</v>
      </c>
      <c r="C907" s="47" t="s">
        <v>475</v>
      </c>
      <c r="K907" s="1">
        <v>40</v>
      </c>
      <c r="M907" s="1">
        <v>2457</v>
      </c>
      <c r="Z907" s="1">
        <v>1</v>
      </c>
      <c r="AA907" s="1">
        <v>2</v>
      </c>
      <c r="AB907" s="1">
        <v>2</v>
      </c>
      <c r="AC907" s="1">
        <v>15</v>
      </c>
      <c r="AD907" s="1" t="s">
        <v>21</v>
      </c>
      <c r="AE907" s="1" t="s">
        <v>25</v>
      </c>
    </row>
    <row r="910" spans="1:32" ht="25.5" x14ac:dyDescent="0.35">
      <c r="A910" s="40" t="s">
        <v>81</v>
      </c>
      <c r="C910" s="47" t="s">
        <v>476</v>
      </c>
      <c r="K910" s="1">
        <v>44</v>
      </c>
      <c r="M910" s="1">
        <v>2543</v>
      </c>
      <c r="Z910" s="1">
        <v>1</v>
      </c>
      <c r="AA910" s="1">
        <v>2</v>
      </c>
      <c r="AB910" s="1">
        <v>2</v>
      </c>
      <c r="AC910" s="1">
        <v>15</v>
      </c>
      <c r="AD910" s="1" t="s">
        <v>21</v>
      </c>
      <c r="AE910" s="1" t="s">
        <v>25</v>
      </c>
    </row>
    <row r="912" spans="1:32" x14ac:dyDescent="0.35">
      <c r="A912" s="40" t="s">
        <v>81</v>
      </c>
      <c r="C912" s="47" t="s">
        <v>477</v>
      </c>
      <c r="K912" s="1">
        <v>45</v>
      </c>
      <c r="M912" s="1">
        <v>2601</v>
      </c>
      <c r="Z912" s="1">
        <v>1</v>
      </c>
      <c r="AA912" s="1">
        <v>2</v>
      </c>
      <c r="AB912" s="1">
        <v>2</v>
      </c>
      <c r="AC912" s="1">
        <v>15</v>
      </c>
      <c r="AD912" s="1" t="s">
        <v>417</v>
      </c>
      <c r="AE912" s="1" t="s">
        <v>25</v>
      </c>
    </row>
    <row r="914" spans="1:31" x14ac:dyDescent="0.35">
      <c r="A914" s="40" t="s">
        <v>81</v>
      </c>
      <c r="B914" s="40" t="s">
        <v>34</v>
      </c>
      <c r="C914" s="47" t="s">
        <v>478</v>
      </c>
      <c r="D914" s="43" t="s">
        <v>431</v>
      </c>
      <c r="E914" s="21">
        <v>1</v>
      </c>
      <c r="G914" s="82">
        <f>F914*E914</f>
        <v>0</v>
      </c>
      <c r="I914" s="1">
        <v>279</v>
      </c>
      <c r="K914" s="1">
        <v>46</v>
      </c>
      <c r="M914" s="1">
        <v>2603</v>
      </c>
      <c r="Z914" s="1">
        <v>1</v>
      </c>
      <c r="AA914" s="1">
        <v>2</v>
      </c>
      <c r="AB914" s="1">
        <v>2</v>
      </c>
      <c r="AC914" s="1">
        <v>15</v>
      </c>
      <c r="AD914" s="1" t="s">
        <v>35</v>
      </c>
      <c r="AE914" s="1" t="s">
        <v>38</v>
      </c>
    </row>
    <row r="916" spans="1:31" ht="25.5" x14ac:dyDescent="0.35">
      <c r="A916" s="40" t="s">
        <v>81</v>
      </c>
      <c r="C916" s="47" t="s">
        <v>479</v>
      </c>
      <c r="K916" s="1">
        <v>54</v>
      </c>
      <c r="M916" s="1">
        <v>2776</v>
      </c>
      <c r="Z916" s="1">
        <v>1</v>
      </c>
      <c r="AA916" s="1">
        <v>2</v>
      </c>
      <c r="AB916" s="1">
        <v>2</v>
      </c>
      <c r="AC916" s="1">
        <v>15</v>
      </c>
      <c r="AD916" s="1" t="s">
        <v>21</v>
      </c>
      <c r="AE916" s="1" t="s">
        <v>25</v>
      </c>
    </row>
    <row r="918" spans="1:31" x14ac:dyDescent="0.35">
      <c r="A918" s="40" t="s">
        <v>81</v>
      </c>
      <c r="C918" s="47" t="s">
        <v>480</v>
      </c>
      <c r="K918" s="1">
        <v>55</v>
      </c>
      <c r="M918" s="1">
        <v>2807</v>
      </c>
      <c r="Z918" s="1">
        <v>1</v>
      </c>
      <c r="AA918" s="1">
        <v>2</v>
      </c>
      <c r="AB918" s="1">
        <v>2</v>
      </c>
      <c r="AC918" s="1">
        <v>15</v>
      </c>
      <c r="AD918" s="1" t="s">
        <v>417</v>
      </c>
      <c r="AE918" s="1" t="s">
        <v>25</v>
      </c>
    </row>
    <row r="920" spans="1:31" x14ac:dyDescent="0.35">
      <c r="A920" s="40" t="s">
        <v>81</v>
      </c>
      <c r="B920" s="40" t="s">
        <v>23</v>
      </c>
      <c r="C920" s="47" t="s">
        <v>481</v>
      </c>
      <c r="D920" s="43" t="s">
        <v>431</v>
      </c>
      <c r="E920" s="21">
        <v>6.51</v>
      </c>
      <c r="G920" s="82">
        <f>F920*E920</f>
        <v>0</v>
      </c>
      <c r="I920" s="1">
        <v>2023</v>
      </c>
      <c r="K920" s="1">
        <v>56</v>
      </c>
      <c r="M920" s="1">
        <v>2808</v>
      </c>
      <c r="Z920" s="1">
        <v>1</v>
      </c>
      <c r="AA920" s="1">
        <v>2</v>
      </c>
      <c r="AB920" s="1">
        <v>2</v>
      </c>
      <c r="AC920" s="1">
        <v>15</v>
      </c>
      <c r="AD920" s="1" t="s">
        <v>35</v>
      </c>
      <c r="AE920" s="1" t="s">
        <v>38</v>
      </c>
    </row>
    <row r="922" spans="1:31" x14ac:dyDescent="0.35">
      <c r="A922" s="40" t="s">
        <v>81</v>
      </c>
      <c r="C922" s="47" t="s">
        <v>482</v>
      </c>
      <c r="K922" s="1">
        <v>47</v>
      </c>
      <c r="M922" s="1">
        <v>2629</v>
      </c>
      <c r="Z922" s="1">
        <v>1</v>
      </c>
      <c r="AA922" s="1">
        <v>2</v>
      </c>
      <c r="AB922" s="1">
        <v>2</v>
      </c>
      <c r="AC922" s="1">
        <v>15</v>
      </c>
      <c r="AD922" s="1" t="s">
        <v>21</v>
      </c>
      <c r="AE922" s="1" t="s">
        <v>25</v>
      </c>
    </row>
    <row r="924" spans="1:31" x14ac:dyDescent="0.35">
      <c r="A924" s="40" t="s">
        <v>81</v>
      </c>
      <c r="C924" s="47" t="s">
        <v>480</v>
      </c>
      <c r="K924" s="1">
        <v>48</v>
      </c>
      <c r="M924" s="1">
        <v>2660</v>
      </c>
      <c r="Z924" s="1">
        <v>1</v>
      </c>
      <c r="AA924" s="1">
        <v>2</v>
      </c>
      <c r="AB924" s="1">
        <v>2</v>
      </c>
      <c r="AC924" s="1">
        <v>15</v>
      </c>
      <c r="AD924" s="1" t="s">
        <v>417</v>
      </c>
      <c r="AE924" s="1" t="s">
        <v>25</v>
      </c>
    </row>
    <row r="926" spans="1:31" x14ac:dyDescent="0.35">
      <c r="A926" s="40" t="s">
        <v>81</v>
      </c>
      <c r="B926" s="40" t="s">
        <v>38</v>
      </c>
      <c r="C926" s="47" t="s">
        <v>483</v>
      </c>
      <c r="D926" s="43" t="s">
        <v>431</v>
      </c>
      <c r="E926" s="21">
        <v>3.5</v>
      </c>
      <c r="G926" s="82">
        <f>F926*E926</f>
        <v>0</v>
      </c>
      <c r="I926" s="1">
        <v>691</v>
      </c>
      <c r="K926" s="1">
        <v>50</v>
      </c>
      <c r="M926" s="1">
        <v>2668</v>
      </c>
      <c r="Z926" s="1">
        <v>1</v>
      </c>
      <c r="AA926" s="1">
        <v>2</v>
      </c>
      <c r="AB926" s="1">
        <v>2</v>
      </c>
      <c r="AC926" s="1">
        <v>15</v>
      </c>
      <c r="AD926" s="1" t="s">
        <v>35</v>
      </c>
      <c r="AE926" s="1" t="s">
        <v>38</v>
      </c>
    </row>
    <row r="929" spans="1:32" x14ac:dyDescent="0.35">
      <c r="A929" s="40" t="s">
        <v>82</v>
      </c>
      <c r="C929" s="47" t="s">
        <v>484</v>
      </c>
      <c r="K929" s="1">
        <v>6531</v>
      </c>
      <c r="M929" s="1">
        <v>108900</v>
      </c>
      <c r="Z929" s="1">
        <v>1</v>
      </c>
      <c r="AA929" s="1">
        <v>2</v>
      </c>
      <c r="AB929" s="1">
        <v>2</v>
      </c>
      <c r="AC929" s="1">
        <v>15</v>
      </c>
      <c r="AD929" s="1" t="s">
        <v>21</v>
      </c>
      <c r="AE929" s="1" t="s">
        <v>25</v>
      </c>
      <c r="AF929" s="1" t="s">
        <v>25</v>
      </c>
    </row>
    <row r="931" spans="1:32" x14ac:dyDescent="0.35">
      <c r="A931" s="40" t="s">
        <v>82</v>
      </c>
      <c r="C931" s="47" t="s">
        <v>485</v>
      </c>
      <c r="K931" s="1">
        <v>6532</v>
      </c>
      <c r="M931" s="1">
        <v>109000</v>
      </c>
      <c r="Z931" s="1">
        <v>1</v>
      </c>
      <c r="AA931" s="1">
        <v>2</v>
      </c>
      <c r="AB931" s="1">
        <v>2</v>
      </c>
      <c r="AC931" s="1">
        <v>15</v>
      </c>
      <c r="AD931" s="1" t="s">
        <v>417</v>
      </c>
      <c r="AF931" s="1" t="s">
        <v>25</v>
      </c>
    </row>
    <row r="933" spans="1:32" ht="25.5" x14ac:dyDescent="0.35">
      <c r="A933" s="40" t="s">
        <v>82</v>
      </c>
      <c r="B933" s="40" t="s">
        <v>41</v>
      </c>
      <c r="C933" s="47" t="s">
        <v>486</v>
      </c>
      <c r="D933" s="43" t="s">
        <v>455</v>
      </c>
      <c r="E933" s="21">
        <v>9</v>
      </c>
      <c r="G933" s="82">
        <f>F933*E933</f>
        <v>0</v>
      </c>
      <c r="I933" s="1">
        <v>300</v>
      </c>
      <c r="K933" s="1">
        <v>6533</v>
      </c>
      <c r="M933" s="1">
        <v>648979</v>
      </c>
      <c r="Z933" s="1">
        <v>1</v>
      </c>
      <c r="AA933" s="1">
        <v>2</v>
      </c>
      <c r="AB933" s="1">
        <v>2</v>
      </c>
      <c r="AC933" s="1">
        <v>15</v>
      </c>
      <c r="AD933" s="1" t="s">
        <v>35</v>
      </c>
      <c r="AE933" s="1" t="s">
        <v>453</v>
      </c>
      <c r="AF933" s="1" t="s">
        <v>25</v>
      </c>
    </row>
    <row r="935" spans="1:32" x14ac:dyDescent="0.35">
      <c r="A935" s="40" t="s">
        <v>83</v>
      </c>
      <c r="C935" s="47" t="s">
        <v>487</v>
      </c>
      <c r="K935" s="1">
        <v>58</v>
      </c>
      <c r="M935" s="1">
        <v>2941</v>
      </c>
      <c r="Z935" s="1">
        <v>1</v>
      </c>
      <c r="AA935" s="1">
        <v>2</v>
      </c>
      <c r="AB935" s="1">
        <v>2</v>
      </c>
      <c r="AC935" s="1">
        <v>15</v>
      </c>
      <c r="AD935" s="1" t="s">
        <v>21</v>
      </c>
      <c r="AE935" s="1" t="s">
        <v>25</v>
      </c>
    </row>
    <row r="937" spans="1:32" ht="25.5" x14ac:dyDescent="0.35">
      <c r="A937" s="40" t="s">
        <v>83</v>
      </c>
      <c r="C937" s="47" t="s">
        <v>488</v>
      </c>
      <c r="K937" s="1">
        <v>59</v>
      </c>
      <c r="M937" s="1">
        <v>2951</v>
      </c>
      <c r="Z937" s="1">
        <v>1</v>
      </c>
      <c r="AA937" s="1">
        <v>2</v>
      </c>
      <c r="AB937" s="1">
        <v>2</v>
      </c>
      <c r="AC937" s="1">
        <v>15</v>
      </c>
      <c r="AD937" s="1" t="s">
        <v>417</v>
      </c>
      <c r="AE937" s="1" t="s">
        <v>25</v>
      </c>
    </row>
    <row r="939" spans="1:32" x14ac:dyDescent="0.35">
      <c r="A939" s="40" t="s">
        <v>83</v>
      </c>
      <c r="B939" s="40" t="s">
        <v>42</v>
      </c>
      <c r="C939" s="47" t="s">
        <v>489</v>
      </c>
      <c r="D939" s="43" t="s">
        <v>439</v>
      </c>
      <c r="E939" s="21">
        <v>35</v>
      </c>
      <c r="G939" s="82">
        <f>F939*E939</f>
        <v>0</v>
      </c>
      <c r="I939" s="1">
        <v>3654</v>
      </c>
      <c r="K939" s="1">
        <v>729</v>
      </c>
      <c r="M939" s="1">
        <v>2952</v>
      </c>
      <c r="Z939" s="1">
        <v>1</v>
      </c>
      <c r="AA939" s="1">
        <v>2</v>
      </c>
      <c r="AB939" s="1">
        <v>2</v>
      </c>
      <c r="AC939" s="1">
        <v>15</v>
      </c>
      <c r="AD939" s="1" t="s">
        <v>35</v>
      </c>
      <c r="AE939" s="1" t="s">
        <v>23</v>
      </c>
    </row>
    <row r="941" spans="1:32" x14ac:dyDescent="0.35">
      <c r="A941" s="40" t="s">
        <v>83</v>
      </c>
      <c r="B941" s="40" t="s">
        <v>43</v>
      </c>
      <c r="C941" s="47" t="s">
        <v>490</v>
      </c>
      <c r="D941" s="43" t="s">
        <v>439</v>
      </c>
      <c r="E941" s="21">
        <v>35</v>
      </c>
      <c r="G941" s="82">
        <f>F941*E941</f>
        <v>0</v>
      </c>
      <c r="I941" s="1">
        <v>108</v>
      </c>
      <c r="K941" s="1">
        <v>730</v>
      </c>
      <c r="M941" s="1">
        <v>2952</v>
      </c>
      <c r="Z941" s="1">
        <v>1</v>
      </c>
      <c r="AA941" s="1">
        <v>2</v>
      </c>
      <c r="AB941" s="1">
        <v>2</v>
      </c>
      <c r="AC941" s="1">
        <v>15</v>
      </c>
      <c r="AD941" s="1" t="s">
        <v>35</v>
      </c>
      <c r="AE941" s="1" t="s">
        <v>23</v>
      </c>
    </row>
    <row r="945" spans="1:31" x14ac:dyDescent="0.35">
      <c r="A945" s="40" t="s">
        <v>86</v>
      </c>
      <c r="C945" s="47" t="s">
        <v>492</v>
      </c>
      <c r="K945" s="1">
        <v>75</v>
      </c>
      <c r="M945" s="1">
        <v>9632</v>
      </c>
      <c r="Z945" s="1">
        <v>1</v>
      </c>
      <c r="AA945" s="1">
        <v>2</v>
      </c>
      <c r="AB945" s="1">
        <v>2</v>
      </c>
      <c r="AC945" s="1">
        <v>15</v>
      </c>
      <c r="AD945" s="1" t="s">
        <v>21</v>
      </c>
      <c r="AE945" s="1" t="s">
        <v>25</v>
      </c>
    </row>
    <row r="947" spans="1:31" ht="38.25" x14ac:dyDescent="0.35">
      <c r="A947" s="40" t="s">
        <v>86</v>
      </c>
      <c r="C947" s="47" t="s">
        <v>493</v>
      </c>
      <c r="K947" s="1">
        <v>76</v>
      </c>
      <c r="M947" s="1">
        <v>9634</v>
      </c>
      <c r="Z947" s="1">
        <v>1</v>
      </c>
      <c r="AA947" s="1">
        <v>2</v>
      </c>
      <c r="AB947" s="1">
        <v>2</v>
      </c>
      <c r="AC947" s="1">
        <v>15</v>
      </c>
      <c r="AD947" s="1" t="s">
        <v>417</v>
      </c>
      <c r="AE947" s="1" t="s">
        <v>25</v>
      </c>
    </row>
    <row r="949" spans="1:31" x14ac:dyDescent="0.35">
      <c r="A949" s="40" t="s">
        <v>86</v>
      </c>
      <c r="B949" s="40" t="s">
        <v>45</v>
      </c>
      <c r="C949" s="47" t="s">
        <v>494</v>
      </c>
      <c r="D949" s="43" t="s">
        <v>491</v>
      </c>
      <c r="E949" s="21">
        <v>7</v>
      </c>
      <c r="G949" s="82">
        <f>F949*E949</f>
        <v>0</v>
      </c>
      <c r="I949" s="1">
        <v>1192</v>
      </c>
      <c r="K949" s="1">
        <v>77</v>
      </c>
      <c r="M949" s="1">
        <v>9636</v>
      </c>
      <c r="Z949" s="1">
        <v>1</v>
      </c>
      <c r="AA949" s="1">
        <v>2</v>
      </c>
      <c r="AB949" s="1">
        <v>2</v>
      </c>
      <c r="AC949" s="1">
        <v>15</v>
      </c>
      <c r="AD949" s="1" t="s">
        <v>35</v>
      </c>
      <c r="AE949" s="1" t="s">
        <v>34</v>
      </c>
    </row>
    <row r="951" spans="1:31" ht="25.5" x14ac:dyDescent="0.35">
      <c r="A951" s="40" t="s">
        <v>86</v>
      </c>
      <c r="C951" s="47" t="s">
        <v>495</v>
      </c>
      <c r="K951" s="1">
        <v>854</v>
      </c>
      <c r="M951" s="1">
        <v>9637</v>
      </c>
      <c r="Z951" s="1">
        <v>1</v>
      </c>
      <c r="AA951" s="1">
        <v>2</v>
      </c>
      <c r="AB951" s="1">
        <v>2</v>
      </c>
      <c r="AC951" s="1">
        <v>15</v>
      </c>
      <c r="AD951" s="1" t="s">
        <v>417</v>
      </c>
      <c r="AE951" s="1" t="s">
        <v>25</v>
      </c>
    </row>
    <row r="953" spans="1:31" x14ac:dyDescent="0.35">
      <c r="A953" s="40" t="s">
        <v>86</v>
      </c>
      <c r="B953" s="40" t="s">
        <v>46</v>
      </c>
      <c r="C953" s="47" t="s">
        <v>496</v>
      </c>
      <c r="D953" s="43" t="s">
        <v>439</v>
      </c>
      <c r="E953" s="21">
        <v>4</v>
      </c>
      <c r="G953" s="82">
        <f>F953*E953</f>
        <v>0</v>
      </c>
      <c r="I953" s="1">
        <v>365</v>
      </c>
      <c r="K953" s="1">
        <v>855</v>
      </c>
      <c r="M953" s="1">
        <v>9638</v>
      </c>
      <c r="Z953" s="1">
        <v>1</v>
      </c>
      <c r="AA953" s="1">
        <v>2</v>
      </c>
      <c r="AB953" s="1">
        <v>2</v>
      </c>
      <c r="AC953" s="1">
        <v>15</v>
      </c>
      <c r="AD953" s="1" t="s">
        <v>35</v>
      </c>
      <c r="AE953" s="1" t="s">
        <v>23</v>
      </c>
    </row>
    <row r="955" spans="1:31" ht="25.5" x14ac:dyDescent="0.35">
      <c r="A955" s="40" t="s">
        <v>86</v>
      </c>
      <c r="C955" s="47" t="s">
        <v>497</v>
      </c>
      <c r="K955" s="1">
        <v>84</v>
      </c>
      <c r="M955" s="1">
        <v>9641</v>
      </c>
      <c r="Z955" s="1">
        <v>1</v>
      </c>
      <c r="AA955" s="1">
        <v>2</v>
      </c>
      <c r="AB955" s="1">
        <v>2</v>
      </c>
      <c r="AC955" s="1">
        <v>15</v>
      </c>
      <c r="AD955" s="1" t="s">
        <v>417</v>
      </c>
      <c r="AE955" s="1" t="s">
        <v>25</v>
      </c>
    </row>
    <row r="957" spans="1:31" x14ac:dyDescent="0.35">
      <c r="A957" s="40" t="s">
        <v>86</v>
      </c>
      <c r="B957" s="40" t="s">
        <v>47</v>
      </c>
      <c r="C957" s="47" t="s">
        <v>498</v>
      </c>
      <c r="D957" s="43" t="s">
        <v>491</v>
      </c>
      <c r="E957" s="21">
        <v>4</v>
      </c>
      <c r="G957" s="82">
        <f>F957*E957</f>
        <v>0</v>
      </c>
      <c r="I957" s="1">
        <v>1086</v>
      </c>
      <c r="K957" s="1">
        <v>748</v>
      </c>
      <c r="M957" s="1">
        <v>9643</v>
      </c>
      <c r="Z957" s="1">
        <v>1</v>
      </c>
      <c r="AA957" s="1">
        <v>2</v>
      </c>
      <c r="AB957" s="1">
        <v>2</v>
      </c>
      <c r="AC957" s="1">
        <v>15</v>
      </c>
      <c r="AD957" s="1" t="s">
        <v>35</v>
      </c>
      <c r="AE957" s="1" t="s">
        <v>34</v>
      </c>
    </row>
    <row r="959" spans="1:31" x14ac:dyDescent="0.35">
      <c r="A959" s="40" t="s">
        <v>86</v>
      </c>
      <c r="C959" s="47" t="s">
        <v>499</v>
      </c>
      <c r="K959" s="1">
        <v>78</v>
      </c>
      <c r="M959" s="1">
        <v>9645</v>
      </c>
      <c r="Z959" s="1">
        <v>1</v>
      </c>
      <c r="AA959" s="1">
        <v>2</v>
      </c>
      <c r="AB959" s="1">
        <v>2</v>
      </c>
      <c r="AC959" s="1">
        <v>15</v>
      </c>
      <c r="AD959" s="1" t="s">
        <v>417</v>
      </c>
      <c r="AE959" s="1" t="s">
        <v>25</v>
      </c>
    </row>
    <row r="961" spans="1:31" ht="25.5" x14ac:dyDescent="0.35">
      <c r="A961" s="40" t="s">
        <v>86</v>
      </c>
      <c r="B961" s="40" t="s">
        <v>49</v>
      </c>
      <c r="C961" s="47" t="s">
        <v>500</v>
      </c>
      <c r="D961" s="43" t="s">
        <v>491</v>
      </c>
      <c r="E961" s="21">
        <v>4</v>
      </c>
      <c r="G961" s="82">
        <f>F961*E961</f>
        <v>0</v>
      </c>
      <c r="I961" s="1">
        <v>1258</v>
      </c>
      <c r="K961" s="1">
        <v>79</v>
      </c>
      <c r="M961" s="1">
        <v>9647</v>
      </c>
      <c r="Z961" s="1">
        <v>1</v>
      </c>
      <c r="AA961" s="1">
        <v>2</v>
      </c>
      <c r="AB961" s="1">
        <v>2</v>
      </c>
      <c r="AC961" s="1">
        <v>15</v>
      </c>
      <c r="AD961" s="1" t="s">
        <v>35</v>
      </c>
      <c r="AE961" s="1" t="s">
        <v>34</v>
      </c>
    </row>
    <row r="963" spans="1:31" x14ac:dyDescent="0.35">
      <c r="A963" s="40" t="s">
        <v>86</v>
      </c>
      <c r="C963" s="47" t="s">
        <v>501</v>
      </c>
      <c r="K963" s="1">
        <v>80</v>
      </c>
      <c r="M963" s="1">
        <v>9660</v>
      </c>
      <c r="Z963" s="1">
        <v>1</v>
      </c>
      <c r="AA963" s="1">
        <v>2</v>
      </c>
      <c r="AB963" s="1">
        <v>2</v>
      </c>
      <c r="AC963" s="1">
        <v>15</v>
      </c>
      <c r="AD963" s="1" t="s">
        <v>21</v>
      </c>
      <c r="AE963" s="1" t="s">
        <v>25</v>
      </c>
    </row>
    <row r="965" spans="1:31" x14ac:dyDescent="0.35">
      <c r="A965" s="40" t="s">
        <v>86</v>
      </c>
      <c r="C965" s="47" t="s">
        <v>502</v>
      </c>
      <c r="K965" s="1">
        <v>6006</v>
      </c>
      <c r="M965" s="1">
        <v>9681</v>
      </c>
      <c r="Z965" s="1">
        <v>1</v>
      </c>
      <c r="AA965" s="1">
        <v>2</v>
      </c>
      <c r="AB965" s="1">
        <v>2</v>
      </c>
      <c r="AC965" s="1">
        <v>15</v>
      </c>
      <c r="AD965" s="1" t="s">
        <v>417</v>
      </c>
      <c r="AE965" s="1" t="s">
        <v>25</v>
      </c>
    </row>
    <row r="967" spans="1:31" x14ac:dyDescent="0.35">
      <c r="A967" s="40" t="s">
        <v>86</v>
      </c>
      <c r="B967" s="40" t="s">
        <v>50</v>
      </c>
      <c r="C967" s="47" t="s">
        <v>504</v>
      </c>
      <c r="D967" s="43" t="s">
        <v>505</v>
      </c>
      <c r="E967" s="21">
        <v>0.1</v>
      </c>
      <c r="G967" s="82">
        <f>F967*E967</f>
        <v>0</v>
      </c>
      <c r="I967" s="1">
        <v>8.1999999999999993</v>
      </c>
      <c r="K967" s="1">
        <v>6007</v>
      </c>
      <c r="M967" s="1">
        <v>9681</v>
      </c>
      <c r="Z967" s="1">
        <v>1</v>
      </c>
      <c r="AA967" s="1">
        <v>2</v>
      </c>
      <c r="AB967" s="1">
        <v>2</v>
      </c>
      <c r="AC967" s="1">
        <v>15</v>
      </c>
      <c r="AD967" s="1" t="s">
        <v>35</v>
      </c>
      <c r="AE967" s="1" t="s">
        <v>503</v>
      </c>
    </row>
    <row r="970" spans="1:31" ht="25.5" x14ac:dyDescent="0.35">
      <c r="A970" s="40" t="s">
        <v>86</v>
      </c>
      <c r="C970" s="47" t="s">
        <v>506</v>
      </c>
      <c r="K970" s="1">
        <v>6010</v>
      </c>
      <c r="M970" s="1">
        <v>9681</v>
      </c>
      <c r="Z970" s="1">
        <v>1</v>
      </c>
      <c r="AA970" s="1">
        <v>2</v>
      </c>
      <c r="AB970" s="1">
        <v>2</v>
      </c>
      <c r="AC970" s="1">
        <v>15</v>
      </c>
      <c r="AD970" s="1" t="s">
        <v>417</v>
      </c>
      <c r="AE970" s="1" t="s">
        <v>25</v>
      </c>
    </row>
    <row r="972" spans="1:31" x14ac:dyDescent="0.35">
      <c r="A972" s="40" t="s">
        <v>86</v>
      </c>
      <c r="B972" s="40" t="s">
        <v>51</v>
      </c>
      <c r="C972" s="47" t="s">
        <v>507</v>
      </c>
      <c r="D972" s="43" t="s">
        <v>505</v>
      </c>
      <c r="E972" s="21">
        <v>0.4</v>
      </c>
      <c r="G972" s="82">
        <f>F972*E972</f>
        <v>0</v>
      </c>
      <c r="I972" s="1">
        <v>24.6</v>
      </c>
      <c r="K972" s="1">
        <v>6011</v>
      </c>
      <c r="M972" s="1">
        <v>9681</v>
      </c>
      <c r="Z972" s="1">
        <v>1</v>
      </c>
      <c r="AA972" s="1">
        <v>2</v>
      </c>
      <c r="AB972" s="1">
        <v>2</v>
      </c>
      <c r="AC972" s="1">
        <v>15</v>
      </c>
      <c r="AD972" s="1" t="s">
        <v>35</v>
      </c>
      <c r="AE972" s="1" t="s">
        <v>503</v>
      </c>
    </row>
    <row r="974" spans="1:31" x14ac:dyDescent="0.35">
      <c r="A974" s="40" t="s">
        <v>87</v>
      </c>
      <c r="C974" s="47" t="s">
        <v>508</v>
      </c>
      <c r="K974" s="1">
        <v>83</v>
      </c>
      <c r="M974" s="1">
        <v>9703</v>
      </c>
      <c r="Z974" s="1">
        <v>1</v>
      </c>
      <c r="AA974" s="1">
        <v>2</v>
      </c>
      <c r="AB974" s="1">
        <v>2</v>
      </c>
      <c r="AC974" s="1">
        <v>15</v>
      </c>
      <c r="AD974" s="1" t="s">
        <v>417</v>
      </c>
      <c r="AE974" s="1" t="s">
        <v>25</v>
      </c>
    </row>
    <row r="976" spans="1:31" ht="25.5" x14ac:dyDescent="0.35">
      <c r="A976" s="40" t="s">
        <v>87</v>
      </c>
      <c r="B976" s="40" t="s">
        <v>53</v>
      </c>
      <c r="C976" s="47" t="s">
        <v>509</v>
      </c>
      <c r="D976" s="43" t="s">
        <v>439</v>
      </c>
      <c r="E976" s="21">
        <v>35</v>
      </c>
      <c r="G976" s="82">
        <f>F976*E976</f>
        <v>0</v>
      </c>
      <c r="I976" s="1">
        <v>5473</v>
      </c>
      <c r="K976" s="1">
        <v>752</v>
      </c>
      <c r="M976" s="1">
        <v>9704</v>
      </c>
      <c r="Z976" s="1">
        <v>1</v>
      </c>
      <c r="AA976" s="1">
        <v>2</v>
      </c>
      <c r="AB976" s="1">
        <v>2</v>
      </c>
      <c r="AC976" s="1">
        <v>15</v>
      </c>
      <c r="AD976" s="1" t="s">
        <v>35</v>
      </c>
      <c r="AE976" s="1" t="s">
        <v>23</v>
      </c>
    </row>
    <row r="978" spans="1:31" ht="13.15" x14ac:dyDescent="0.4">
      <c r="C978" s="48" t="s">
        <v>411</v>
      </c>
      <c r="D978" s="50"/>
      <c r="E978" s="24"/>
      <c r="F978" s="32"/>
      <c r="G978" s="84">
        <f>SUM(G913:G977)</f>
        <v>0</v>
      </c>
    </row>
    <row r="982" spans="1:31" ht="13.15" x14ac:dyDescent="0.35">
      <c r="C982" s="45" t="s">
        <v>510</v>
      </c>
      <c r="Z982" s="1">
        <v>1</v>
      </c>
      <c r="AA982" s="1">
        <v>2</v>
      </c>
      <c r="AB982" s="1">
        <v>3</v>
      </c>
      <c r="AC982" s="1">
        <v>21</v>
      </c>
      <c r="AD982" s="1" t="s">
        <v>21</v>
      </c>
    </row>
    <row r="984" spans="1:31" ht="51" x14ac:dyDescent="0.35">
      <c r="A984" s="40" t="s">
        <v>90</v>
      </c>
      <c r="C984" s="47" t="s">
        <v>415</v>
      </c>
      <c r="K984" s="1">
        <v>3729</v>
      </c>
      <c r="M984" s="1">
        <v>9843</v>
      </c>
      <c r="Z984" s="1">
        <v>1</v>
      </c>
      <c r="AA984" s="1">
        <v>2</v>
      </c>
      <c r="AB984" s="1">
        <v>3</v>
      </c>
      <c r="AC984" s="1">
        <v>21</v>
      </c>
      <c r="AD984" s="1" t="s">
        <v>21</v>
      </c>
      <c r="AE984" s="1" t="s">
        <v>25</v>
      </c>
    </row>
    <row r="986" spans="1:31" x14ac:dyDescent="0.35">
      <c r="A986" s="40" t="s">
        <v>90</v>
      </c>
      <c r="C986" s="47" t="s">
        <v>416</v>
      </c>
      <c r="K986" s="1">
        <v>92</v>
      </c>
      <c r="M986" s="1">
        <v>9843</v>
      </c>
      <c r="Z986" s="1">
        <v>1</v>
      </c>
      <c r="AA986" s="1">
        <v>2</v>
      </c>
      <c r="AB986" s="1">
        <v>3</v>
      </c>
      <c r="AC986" s="1">
        <v>21</v>
      </c>
      <c r="AD986" s="1" t="s">
        <v>21</v>
      </c>
      <c r="AE986" s="1" t="s">
        <v>25</v>
      </c>
    </row>
    <row r="988" spans="1:31" ht="89.25" x14ac:dyDescent="0.35">
      <c r="A988" s="40" t="s">
        <v>90</v>
      </c>
      <c r="C988" s="47" t="s">
        <v>511</v>
      </c>
      <c r="K988" s="1">
        <v>93</v>
      </c>
      <c r="M988" s="1">
        <v>9845</v>
      </c>
      <c r="Z988" s="1">
        <v>1</v>
      </c>
      <c r="AA988" s="1">
        <v>2</v>
      </c>
      <c r="AB988" s="1">
        <v>3</v>
      </c>
      <c r="AC988" s="1">
        <v>21</v>
      </c>
      <c r="AD988" s="1" t="s">
        <v>417</v>
      </c>
      <c r="AE988" s="1" t="s">
        <v>25</v>
      </c>
    </row>
    <row r="990" spans="1:31" ht="38.25" x14ac:dyDescent="0.35">
      <c r="A990" s="40" t="s">
        <v>90</v>
      </c>
      <c r="C990" s="47" t="s">
        <v>512</v>
      </c>
      <c r="K990" s="1">
        <v>94</v>
      </c>
      <c r="M990" s="1">
        <v>9845</v>
      </c>
      <c r="Z990" s="1">
        <v>1</v>
      </c>
      <c r="AA990" s="1">
        <v>2</v>
      </c>
      <c r="AB990" s="1">
        <v>3</v>
      </c>
      <c r="AC990" s="1">
        <v>21</v>
      </c>
      <c r="AD990" s="1" t="s">
        <v>417</v>
      </c>
      <c r="AE990" s="1" t="s">
        <v>25</v>
      </c>
    </row>
    <row r="992" spans="1:31" x14ac:dyDescent="0.35">
      <c r="A992" s="40" t="s">
        <v>90</v>
      </c>
      <c r="C992" s="47" t="s">
        <v>513</v>
      </c>
      <c r="K992" s="1">
        <v>95</v>
      </c>
      <c r="M992" s="1">
        <v>9886</v>
      </c>
      <c r="Z992" s="1">
        <v>1</v>
      </c>
      <c r="AA992" s="1">
        <v>2</v>
      </c>
      <c r="AB992" s="1">
        <v>3</v>
      </c>
      <c r="AC992" s="1">
        <v>21</v>
      </c>
      <c r="AD992" s="1" t="s">
        <v>21</v>
      </c>
      <c r="AE992" s="1" t="s">
        <v>25</v>
      </c>
    </row>
    <row r="994" spans="1:31" ht="25.5" x14ac:dyDescent="0.35">
      <c r="A994" s="40" t="s">
        <v>90</v>
      </c>
      <c r="C994" s="47" t="s">
        <v>514</v>
      </c>
      <c r="K994" s="1">
        <v>96</v>
      </c>
      <c r="M994" s="1">
        <v>0</v>
      </c>
      <c r="Z994" s="1">
        <v>1</v>
      </c>
      <c r="AA994" s="1">
        <v>2</v>
      </c>
      <c r="AB994" s="1">
        <v>3</v>
      </c>
      <c r="AC994" s="1">
        <v>21</v>
      </c>
      <c r="AD994" s="1" t="s">
        <v>417</v>
      </c>
      <c r="AE994" s="1" t="s">
        <v>25</v>
      </c>
    </row>
    <row r="997" spans="1:31" x14ac:dyDescent="0.35">
      <c r="A997" s="40" t="s">
        <v>90</v>
      </c>
      <c r="B997" s="40" t="s">
        <v>34</v>
      </c>
      <c r="C997" s="47" t="s">
        <v>515</v>
      </c>
      <c r="D997" s="43" t="s">
        <v>439</v>
      </c>
      <c r="E997" s="21">
        <v>5</v>
      </c>
      <c r="G997" s="82">
        <f>F997*E997</f>
        <v>0</v>
      </c>
      <c r="I997" s="1">
        <v>929</v>
      </c>
      <c r="K997" s="1">
        <v>98</v>
      </c>
      <c r="M997" s="1">
        <v>39360</v>
      </c>
      <c r="Z997" s="1">
        <v>1</v>
      </c>
      <c r="AA997" s="1">
        <v>2</v>
      </c>
      <c r="AB997" s="1">
        <v>3</v>
      </c>
      <c r="AC997" s="1">
        <v>21</v>
      </c>
      <c r="AD997" s="1" t="s">
        <v>35</v>
      </c>
      <c r="AE997" s="1" t="s">
        <v>23</v>
      </c>
    </row>
    <row r="999" spans="1:31" x14ac:dyDescent="0.35">
      <c r="A999" s="40" t="s">
        <v>90</v>
      </c>
      <c r="B999" s="40" t="s">
        <v>23</v>
      </c>
      <c r="C999" s="47" t="s">
        <v>516</v>
      </c>
      <c r="D999" s="43" t="s">
        <v>439</v>
      </c>
      <c r="E999" s="21">
        <v>19</v>
      </c>
      <c r="G999" s="82">
        <f>F999*E999</f>
        <v>0</v>
      </c>
      <c r="I999" s="1">
        <v>2622</v>
      </c>
      <c r="K999" s="1">
        <v>99</v>
      </c>
      <c r="M999" s="1">
        <v>39369</v>
      </c>
      <c r="Z999" s="1">
        <v>1</v>
      </c>
      <c r="AA999" s="1">
        <v>2</v>
      </c>
      <c r="AB999" s="1">
        <v>3</v>
      </c>
      <c r="AC999" s="1">
        <v>21</v>
      </c>
      <c r="AD999" s="1" t="s">
        <v>35</v>
      </c>
      <c r="AE999" s="1" t="s">
        <v>23</v>
      </c>
    </row>
    <row r="1002" spans="1:31" x14ac:dyDescent="0.35">
      <c r="A1002" s="40" t="s">
        <v>90</v>
      </c>
      <c r="C1002" s="47" t="s">
        <v>517</v>
      </c>
      <c r="K1002" s="1">
        <v>100</v>
      </c>
      <c r="M1002" s="1">
        <v>10216</v>
      </c>
      <c r="Z1002" s="1">
        <v>1</v>
      </c>
      <c r="AA1002" s="1">
        <v>2</v>
      </c>
      <c r="AB1002" s="1">
        <v>3</v>
      </c>
      <c r="AC1002" s="1">
        <v>21</v>
      </c>
      <c r="AD1002" s="1" t="s">
        <v>21</v>
      </c>
      <c r="AE1002" s="1" t="s">
        <v>25</v>
      </c>
    </row>
    <row r="1004" spans="1:31" ht="25.5" x14ac:dyDescent="0.35">
      <c r="A1004" s="40" t="s">
        <v>90</v>
      </c>
      <c r="C1004" s="47" t="s">
        <v>518</v>
      </c>
      <c r="K1004" s="1">
        <v>101</v>
      </c>
      <c r="M1004" s="1">
        <v>0</v>
      </c>
      <c r="Z1004" s="1">
        <v>1</v>
      </c>
      <c r="AA1004" s="1">
        <v>2</v>
      </c>
      <c r="AB1004" s="1">
        <v>3</v>
      </c>
      <c r="AC1004" s="1">
        <v>21</v>
      </c>
      <c r="AD1004" s="1" t="s">
        <v>417</v>
      </c>
      <c r="AE1004" s="1" t="s">
        <v>25</v>
      </c>
    </row>
    <row r="1007" spans="1:31" x14ac:dyDescent="0.35">
      <c r="A1007" s="40" t="s">
        <v>90</v>
      </c>
      <c r="B1007" s="40" t="s">
        <v>38</v>
      </c>
      <c r="C1007" s="47" t="s">
        <v>515</v>
      </c>
      <c r="D1007" s="43" t="s">
        <v>439</v>
      </c>
      <c r="E1007" s="21">
        <v>18</v>
      </c>
      <c r="G1007" s="82">
        <f>F1007*E1007</f>
        <v>0</v>
      </c>
      <c r="I1007" s="1">
        <v>1882</v>
      </c>
      <c r="K1007" s="1">
        <v>103</v>
      </c>
      <c r="M1007" s="1">
        <v>39360</v>
      </c>
      <c r="Z1007" s="1">
        <v>1</v>
      </c>
      <c r="AA1007" s="1">
        <v>2</v>
      </c>
      <c r="AB1007" s="1">
        <v>3</v>
      </c>
      <c r="AC1007" s="1">
        <v>21</v>
      </c>
      <c r="AD1007" s="1" t="s">
        <v>35</v>
      </c>
      <c r="AE1007" s="1" t="s">
        <v>23</v>
      </c>
    </row>
    <row r="1009" spans="1:31" x14ac:dyDescent="0.35">
      <c r="A1009" s="40" t="s">
        <v>91</v>
      </c>
      <c r="B1009" s="40" t="s">
        <v>41</v>
      </c>
      <c r="C1009" s="47" t="s">
        <v>516</v>
      </c>
      <c r="D1009" s="43" t="s">
        <v>439</v>
      </c>
      <c r="E1009" s="21">
        <v>71</v>
      </c>
      <c r="G1009" s="82">
        <f>F1009*E1009</f>
        <v>0</v>
      </c>
      <c r="I1009" s="1">
        <v>7761</v>
      </c>
      <c r="K1009" s="1">
        <v>105</v>
      </c>
      <c r="M1009" s="1">
        <v>39369</v>
      </c>
      <c r="Z1009" s="1">
        <v>1</v>
      </c>
      <c r="AA1009" s="1">
        <v>2</v>
      </c>
      <c r="AB1009" s="1">
        <v>3</v>
      </c>
      <c r="AC1009" s="1">
        <v>21</v>
      </c>
      <c r="AD1009" s="1" t="s">
        <v>35</v>
      </c>
      <c r="AE1009" s="1" t="s">
        <v>23</v>
      </c>
    </row>
    <row r="1011" spans="1:31" ht="25.5" x14ac:dyDescent="0.35">
      <c r="C1011" s="47" t="s">
        <v>828</v>
      </c>
    </row>
    <row r="1013" spans="1:31" ht="114.75" x14ac:dyDescent="0.35">
      <c r="C1013" s="47" t="s">
        <v>829</v>
      </c>
    </row>
    <row r="1015" spans="1:31" x14ac:dyDescent="0.35">
      <c r="B1015" s="40" t="s">
        <v>42</v>
      </c>
      <c r="C1015" s="47" t="s">
        <v>830</v>
      </c>
      <c r="D1015" s="43" t="s">
        <v>439</v>
      </c>
      <c r="E1015" s="21">
        <v>30</v>
      </c>
      <c r="G1015" s="82">
        <f>F1015*E1015</f>
        <v>0</v>
      </c>
    </row>
    <row r="1018" spans="1:31" x14ac:dyDescent="0.35">
      <c r="A1018" s="40" t="s">
        <v>91</v>
      </c>
      <c r="C1018" s="47" t="s">
        <v>519</v>
      </c>
      <c r="K1018" s="1">
        <v>106</v>
      </c>
      <c r="M1018" s="1">
        <v>10546</v>
      </c>
      <c r="Z1018" s="1">
        <v>1</v>
      </c>
      <c r="AA1018" s="1">
        <v>2</v>
      </c>
      <c r="AB1018" s="1">
        <v>3</v>
      </c>
      <c r="AC1018" s="1">
        <v>21</v>
      </c>
      <c r="AD1018" s="1" t="s">
        <v>21</v>
      </c>
      <c r="AE1018" s="1" t="s">
        <v>25</v>
      </c>
    </row>
    <row r="1020" spans="1:31" x14ac:dyDescent="0.35">
      <c r="A1020" s="40" t="s">
        <v>91</v>
      </c>
      <c r="C1020" s="47" t="s">
        <v>520</v>
      </c>
      <c r="K1020" s="1">
        <v>107</v>
      </c>
      <c r="M1020" s="1">
        <v>10584</v>
      </c>
      <c r="Z1020" s="1">
        <v>1</v>
      </c>
      <c r="AA1020" s="1">
        <v>2</v>
      </c>
      <c r="AB1020" s="1">
        <v>3</v>
      </c>
      <c r="AC1020" s="1">
        <v>21</v>
      </c>
      <c r="AD1020" s="1" t="s">
        <v>417</v>
      </c>
      <c r="AE1020" s="1" t="s">
        <v>25</v>
      </c>
    </row>
    <row r="1022" spans="1:31" ht="25.5" x14ac:dyDescent="0.35">
      <c r="A1022" s="40" t="s">
        <v>91</v>
      </c>
      <c r="B1022" s="40" t="s">
        <v>43</v>
      </c>
      <c r="C1022" s="47" t="s">
        <v>521</v>
      </c>
      <c r="D1022" s="43" t="s">
        <v>439</v>
      </c>
      <c r="E1022" s="21">
        <v>3</v>
      </c>
      <c r="G1022" s="82">
        <f>F1022*E1022</f>
        <v>0</v>
      </c>
      <c r="I1022" s="1">
        <v>74</v>
      </c>
      <c r="K1022" s="1">
        <v>108</v>
      </c>
      <c r="M1022" s="1">
        <v>10588</v>
      </c>
      <c r="Z1022" s="1">
        <v>1</v>
      </c>
      <c r="AA1022" s="1">
        <v>2</v>
      </c>
      <c r="AB1022" s="1">
        <v>3</v>
      </c>
      <c r="AC1022" s="1">
        <v>21</v>
      </c>
      <c r="AD1022" s="1" t="s">
        <v>35</v>
      </c>
      <c r="AE1022" s="1" t="s">
        <v>23</v>
      </c>
    </row>
    <row r="1024" spans="1:31" x14ac:dyDescent="0.35">
      <c r="A1024" s="40" t="s">
        <v>91</v>
      </c>
      <c r="C1024" s="47" t="s">
        <v>522</v>
      </c>
      <c r="K1024" s="1">
        <v>109</v>
      </c>
      <c r="M1024" s="1">
        <v>10596</v>
      </c>
      <c r="Z1024" s="1">
        <v>1</v>
      </c>
      <c r="AA1024" s="1">
        <v>2</v>
      </c>
      <c r="AB1024" s="1">
        <v>3</v>
      </c>
      <c r="AC1024" s="1">
        <v>21</v>
      </c>
      <c r="AD1024" s="1" t="s">
        <v>417</v>
      </c>
      <c r="AE1024" s="1" t="s">
        <v>25</v>
      </c>
    </row>
    <row r="1026" spans="1:31" ht="25.5" x14ac:dyDescent="0.35">
      <c r="A1026" s="40" t="s">
        <v>91</v>
      </c>
      <c r="B1026" s="40" t="s">
        <v>45</v>
      </c>
      <c r="C1026" s="47" t="s">
        <v>523</v>
      </c>
      <c r="D1026" s="43" t="s">
        <v>491</v>
      </c>
      <c r="E1026" s="21">
        <v>15</v>
      </c>
      <c r="G1026" s="82">
        <f>F1026*E1026</f>
        <v>0</v>
      </c>
      <c r="I1026" s="1">
        <v>1090</v>
      </c>
      <c r="K1026" s="1">
        <v>110</v>
      </c>
      <c r="M1026" s="1">
        <v>10597</v>
      </c>
      <c r="Z1026" s="1">
        <v>1</v>
      </c>
      <c r="AA1026" s="1">
        <v>2</v>
      </c>
      <c r="AB1026" s="1">
        <v>3</v>
      </c>
      <c r="AC1026" s="1">
        <v>21</v>
      </c>
      <c r="AD1026" s="1" t="s">
        <v>35</v>
      </c>
      <c r="AE1026" s="1" t="s">
        <v>34</v>
      </c>
    </row>
    <row r="1028" spans="1:31" x14ac:dyDescent="0.35">
      <c r="A1028" s="40" t="s">
        <v>91</v>
      </c>
      <c r="B1028" s="40" t="s">
        <v>46</v>
      </c>
      <c r="C1028" s="47" t="s">
        <v>524</v>
      </c>
      <c r="D1028" s="43" t="s">
        <v>491</v>
      </c>
      <c r="E1028" s="21">
        <v>78</v>
      </c>
      <c r="G1028" s="82">
        <f>F1028*E1028</f>
        <v>0</v>
      </c>
      <c r="I1028" s="1">
        <v>5313</v>
      </c>
      <c r="K1028" s="1">
        <v>111</v>
      </c>
      <c r="M1028" s="1">
        <v>10597</v>
      </c>
      <c r="Z1028" s="1">
        <v>1</v>
      </c>
      <c r="AA1028" s="1">
        <v>2</v>
      </c>
      <c r="AB1028" s="1">
        <v>3</v>
      </c>
      <c r="AC1028" s="1">
        <v>21</v>
      </c>
      <c r="AD1028" s="1" t="s">
        <v>35</v>
      </c>
      <c r="AE1028" s="1" t="s">
        <v>34</v>
      </c>
    </row>
    <row r="1030" spans="1:31" ht="25.5" x14ac:dyDescent="0.35">
      <c r="A1030" s="40" t="s">
        <v>91</v>
      </c>
      <c r="B1030" s="40" t="s">
        <v>47</v>
      </c>
      <c r="C1030" s="47" t="s">
        <v>525</v>
      </c>
      <c r="D1030" s="43" t="s">
        <v>491</v>
      </c>
      <c r="E1030" s="21">
        <v>76</v>
      </c>
      <c r="G1030" s="82">
        <f>F1030*E1030</f>
        <v>0</v>
      </c>
      <c r="I1030" s="1">
        <v>11676</v>
      </c>
      <c r="K1030" s="1">
        <v>112</v>
      </c>
      <c r="M1030" s="1">
        <v>10598</v>
      </c>
      <c r="Z1030" s="1">
        <v>1</v>
      </c>
      <c r="AA1030" s="1">
        <v>2</v>
      </c>
      <c r="AB1030" s="1">
        <v>3</v>
      </c>
      <c r="AC1030" s="1">
        <v>21</v>
      </c>
      <c r="AD1030" s="1" t="s">
        <v>35</v>
      </c>
      <c r="AE1030" s="1" t="s">
        <v>34</v>
      </c>
    </row>
    <row r="1032" spans="1:31" x14ac:dyDescent="0.35">
      <c r="A1032" s="40" t="s">
        <v>91</v>
      </c>
      <c r="B1032" s="40" t="s">
        <v>49</v>
      </c>
      <c r="C1032" s="47" t="s">
        <v>526</v>
      </c>
      <c r="D1032" s="43" t="s">
        <v>491</v>
      </c>
      <c r="E1032" s="21">
        <v>231</v>
      </c>
      <c r="G1032" s="82">
        <f>F1032*E1032</f>
        <v>0</v>
      </c>
      <c r="I1032" s="1">
        <v>11657</v>
      </c>
      <c r="K1032" s="1">
        <v>113</v>
      </c>
      <c r="M1032" s="1">
        <v>10598</v>
      </c>
      <c r="Z1032" s="1">
        <v>1</v>
      </c>
      <c r="AA1032" s="1">
        <v>2</v>
      </c>
      <c r="AB1032" s="1">
        <v>3</v>
      </c>
      <c r="AC1032" s="1">
        <v>21</v>
      </c>
      <c r="AD1032" s="1" t="s">
        <v>35</v>
      </c>
      <c r="AE1032" s="1" t="s">
        <v>34</v>
      </c>
    </row>
    <row r="1035" spans="1:31" x14ac:dyDescent="0.35">
      <c r="A1035" s="40" t="s">
        <v>91</v>
      </c>
      <c r="C1035" s="47" t="s">
        <v>527</v>
      </c>
      <c r="K1035" s="1">
        <v>114</v>
      </c>
      <c r="M1035" s="1">
        <v>10602</v>
      </c>
      <c r="Z1035" s="1">
        <v>1</v>
      </c>
      <c r="AA1035" s="1">
        <v>2</v>
      </c>
      <c r="AB1035" s="1">
        <v>3</v>
      </c>
      <c r="AC1035" s="1">
        <v>21</v>
      </c>
      <c r="AD1035" s="1" t="s">
        <v>417</v>
      </c>
      <c r="AE1035" s="1" t="s">
        <v>25</v>
      </c>
    </row>
    <row r="1037" spans="1:31" x14ac:dyDescent="0.35">
      <c r="A1037" s="40" t="s">
        <v>91</v>
      </c>
      <c r="B1037" s="40" t="s">
        <v>50</v>
      </c>
      <c r="C1037" s="47" t="s">
        <v>528</v>
      </c>
      <c r="D1037" s="43" t="s">
        <v>491</v>
      </c>
      <c r="E1037" s="21">
        <v>12</v>
      </c>
      <c r="G1037" s="82">
        <f>F1037*E1037</f>
        <v>0</v>
      </c>
      <c r="I1037" s="1">
        <v>1991</v>
      </c>
      <c r="K1037" s="1">
        <v>115</v>
      </c>
      <c r="M1037" s="1">
        <v>10604</v>
      </c>
      <c r="Z1037" s="1">
        <v>1</v>
      </c>
      <c r="AA1037" s="1">
        <v>2</v>
      </c>
      <c r="AB1037" s="1">
        <v>3</v>
      </c>
      <c r="AC1037" s="1">
        <v>21</v>
      </c>
      <c r="AD1037" s="1" t="s">
        <v>35</v>
      </c>
      <c r="AE1037" s="1" t="s">
        <v>34</v>
      </c>
    </row>
    <row r="1040" spans="1:31" ht="13.15" x14ac:dyDescent="0.4">
      <c r="C1040" s="48" t="s">
        <v>411</v>
      </c>
      <c r="D1040" s="49"/>
      <c r="E1040" s="23"/>
      <c r="F1040" s="31"/>
      <c r="G1040" s="84">
        <f>SUM(G997:G1039)</f>
        <v>0</v>
      </c>
    </row>
    <row r="1044" spans="1:32" ht="13.15" x14ac:dyDescent="0.35">
      <c r="C1044" s="45" t="s">
        <v>529</v>
      </c>
      <c r="Z1044" s="1">
        <v>1</v>
      </c>
      <c r="AA1044" s="1">
        <v>2</v>
      </c>
      <c r="AB1044" s="1">
        <v>4</v>
      </c>
      <c r="AC1044" s="1">
        <v>24</v>
      </c>
      <c r="AD1044" s="1" t="s">
        <v>21</v>
      </c>
    </row>
    <row r="1046" spans="1:32" ht="51" x14ac:dyDescent="0.35">
      <c r="A1046" s="40" t="s">
        <v>95</v>
      </c>
      <c r="C1046" s="47" t="s">
        <v>415</v>
      </c>
      <c r="K1046" s="1">
        <v>3724</v>
      </c>
      <c r="M1046" s="1">
        <v>11302</v>
      </c>
      <c r="Z1046" s="1">
        <v>1</v>
      </c>
      <c r="AA1046" s="1">
        <v>2</v>
      </c>
      <c r="AB1046" s="1">
        <v>4</v>
      </c>
      <c r="AC1046" s="1">
        <v>24</v>
      </c>
      <c r="AD1046" s="1" t="s">
        <v>21</v>
      </c>
      <c r="AE1046" s="1" t="s">
        <v>25</v>
      </c>
    </row>
    <row r="1048" spans="1:32" x14ac:dyDescent="0.35">
      <c r="A1048" s="40" t="s">
        <v>95</v>
      </c>
      <c r="C1048" s="47" t="s">
        <v>416</v>
      </c>
      <c r="K1048" s="1">
        <v>2546</v>
      </c>
      <c r="M1048" s="1">
        <v>204200</v>
      </c>
      <c r="Z1048" s="1">
        <v>1</v>
      </c>
      <c r="AA1048" s="1">
        <v>2</v>
      </c>
      <c r="AB1048" s="1">
        <v>4</v>
      </c>
      <c r="AC1048" s="1">
        <v>24</v>
      </c>
      <c r="AD1048" s="1" t="s">
        <v>21</v>
      </c>
      <c r="AE1048" s="1" t="s">
        <v>25</v>
      </c>
      <c r="AF1048" s="1" t="s">
        <v>25</v>
      </c>
    </row>
    <row r="1050" spans="1:32" x14ac:dyDescent="0.35">
      <c r="A1050" s="40" t="s">
        <v>95</v>
      </c>
      <c r="C1050" s="47" t="s">
        <v>530</v>
      </c>
      <c r="K1050" s="1">
        <v>2547</v>
      </c>
      <c r="M1050" s="1">
        <v>204300</v>
      </c>
      <c r="Z1050" s="1">
        <v>1</v>
      </c>
      <c r="AA1050" s="1">
        <v>2</v>
      </c>
      <c r="AB1050" s="1">
        <v>4</v>
      </c>
      <c r="AC1050" s="1">
        <v>24</v>
      </c>
      <c r="AD1050" s="1" t="s">
        <v>417</v>
      </c>
      <c r="AE1050" s="1" t="s">
        <v>25</v>
      </c>
      <c r="AF1050" s="1" t="s">
        <v>25</v>
      </c>
    </row>
    <row r="1052" spans="1:32" ht="76.5" x14ac:dyDescent="0.35">
      <c r="A1052" s="40" t="s">
        <v>95</v>
      </c>
      <c r="C1052" s="47" t="s">
        <v>531</v>
      </c>
      <c r="K1052" s="1">
        <v>2548</v>
      </c>
      <c r="M1052" s="1">
        <v>204400</v>
      </c>
      <c r="Z1052" s="1">
        <v>1</v>
      </c>
      <c r="AA1052" s="1">
        <v>2</v>
      </c>
      <c r="AB1052" s="1">
        <v>4</v>
      </c>
      <c r="AC1052" s="1">
        <v>24</v>
      </c>
      <c r="AD1052" s="1" t="s">
        <v>24</v>
      </c>
      <c r="AE1052" s="1" t="s">
        <v>25</v>
      </c>
      <c r="AF1052" s="1" t="s">
        <v>25</v>
      </c>
    </row>
    <row r="1054" spans="1:32" x14ac:dyDescent="0.35">
      <c r="A1054" s="40" t="s">
        <v>95</v>
      </c>
      <c r="C1054" s="47" t="s">
        <v>532</v>
      </c>
      <c r="K1054" s="1">
        <v>128</v>
      </c>
      <c r="M1054" s="1">
        <v>11302</v>
      </c>
      <c r="Z1054" s="1">
        <v>1</v>
      </c>
      <c r="AA1054" s="1">
        <v>2</v>
      </c>
      <c r="AB1054" s="1">
        <v>4</v>
      </c>
      <c r="AC1054" s="1">
        <v>24</v>
      </c>
      <c r="AD1054" s="1" t="s">
        <v>21</v>
      </c>
      <c r="AE1054" s="1" t="s">
        <v>25</v>
      </c>
    </row>
    <row r="1056" spans="1:32" ht="25.5" x14ac:dyDescent="0.35">
      <c r="A1056" s="40" t="s">
        <v>95</v>
      </c>
      <c r="C1056" s="47" t="s">
        <v>533</v>
      </c>
      <c r="K1056" s="1">
        <v>129</v>
      </c>
      <c r="M1056" s="1">
        <v>11306</v>
      </c>
      <c r="Z1056" s="1">
        <v>1</v>
      </c>
      <c r="AA1056" s="1">
        <v>2</v>
      </c>
      <c r="AB1056" s="1">
        <v>4</v>
      </c>
      <c r="AC1056" s="1">
        <v>24</v>
      </c>
      <c r="AD1056" s="1" t="s">
        <v>417</v>
      </c>
      <c r="AE1056" s="1" t="s">
        <v>25</v>
      </c>
    </row>
    <row r="1058" spans="1:31" x14ac:dyDescent="0.35">
      <c r="A1058" s="40" t="s">
        <v>95</v>
      </c>
      <c r="B1058" s="40" t="s">
        <v>34</v>
      </c>
      <c r="C1058" s="47" t="s">
        <v>831</v>
      </c>
      <c r="D1058" s="43" t="s">
        <v>439</v>
      </c>
      <c r="E1058" s="21">
        <v>10</v>
      </c>
      <c r="G1058" s="82">
        <f>F1058*E1058</f>
        <v>0</v>
      </c>
      <c r="I1058" s="1">
        <v>269</v>
      </c>
      <c r="K1058" s="1">
        <v>130</v>
      </c>
      <c r="M1058" s="1">
        <v>11307</v>
      </c>
      <c r="Z1058" s="1">
        <v>1</v>
      </c>
      <c r="AA1058" s="1">
        <v>2</v>
      </c>
      <c r="AB1058" s="1">
        <v>4</v>
      </c>
      <c r="AC1058" s="1">
        <v>24</v>
      </c>
      <c r="AD1058" s="1" t="s">
        <v>35</v>
      </c>
      <c r="AE1058" s="1" t="s">
        <v>23</v>
      </c>
    </row>
    <row r="1060" spans="1:31" ht="38.25" x14ac:dyDescent="0.35">
      <c r="A1060" s="40" t="s">
        <v>95</v>
      </c>
      <c r="C1060" s="47" t="s">
        <v>534</v>
      </c>
      <c r="K1060" s="1">
        <v>131</v>
      </c>
      <c r="M1060" s="1">
        <v>11308</v>
      </c>
      <c r="Z1060" s="1">
        <v>1</v>
      </c>
      <c r="AA1060" s="1">
        <v>2</v>
      </c>
      <c r="AB1060" s="1">
        <v>4</v>
      </c>
      <c r="AC1060" s="1">
        <v>24</v>
      </c>
      <c r="AD1060" s="1" t="s">
        <v>417</v>
      </c>
      <c r="AE1060" s="1" t="s">
        <v>25</v>
      </c>
    </row>
    <row r="1062" spans="1:31" x14ac:dyDescent="0.35">
      <c r="A1062" s="40" t="s">
        <v>95</v>
      </c>
      <c r="B1062" s="40" t="s">
        <v>23</v>
      </c>
      <c r="C1062" s="47" t="s">
        <v>535</v>
      </c>
      <c r="D1062" s="43" t="s">
        <v>439</v>
      </c>
      <c r="E1062" s="21">
        <v>35</v>
      </c>
      <c r="G1062" s="82">
        <f>F1062*E1062</f>
        <v>0</v>
      </c>
      <c r="I1062" s="1">
        <v>3751</v>
      </c>
      <c r="K1062" s="1">
        <v>132</v>
      </c>
      <c r="M1062" s="1">
        <v>11309</v>
      </c>
      <c r="Z1062" s="1">
        <v>1</v>
      </c>
      <c r="AA1062" s="1">
        <v>2</v>
      </c>
      <c r="AB1062" s="1">
        <v>4</v>
      </c>
      <c r="AC1062" s="1">
        <v>24</v>
      </c>
      <c r="AD1062" s="1" t="s">
        <v>35</v>
      </c>
      <c r="AE1062" s="1" t="s">
        <v>23</v>
      </c>
    </row>
    <row r="1065" spans="1:31" x14ac:dyDescent="0.35">
      <c r="A1065" s="40" t="s">
        <v>97</v>
      </c>
      <c r="C1065" s="47" t="s">
        <v>536</v>
      </c>
      <c r="K1065" s="1">
        <v>133</v>
      </c>
      <c r="M1065" s="1">
        <v>11582</v>
      </c>
      <c r="Z1065" s="1">
        <v>1</v>
      </c>
      <c r="AA1065" s="1">
        <v>2</v>
      </c>
      <c r="AB1065" s="1">
        <v>4</v>
      </c>
      <c r="AC1065" s="1">
        <v>24</v>
      </c>
      <c r="AD1065" s="1" t="s">
        <v>21</v>
      </c>
      <c r="AE1065" s="1" t="s">
        <v>25</v>
      </c>
    </row>
    <row r="1067" spans="1:31" ht="38.25" x14ac:dyDescent="0.35">
      <c r="A1067" s="40" t="s">
        <v>97</v>
      </c>
      <c r="C1067" s="47" t="s">
        <v>537</v>
      </c>
      <c r="K1067" s="1">
        <v>134</v>
      </c>
      <c r="M1067" s="1">
        <v>37254</v>
      </c>
      <c r="Z1067" s="1">
        <v>1</v>
      </c>
      <c r="AA1067" s="1">
        <v>2</v>
      </c>
      <c r="AB1067" s="1">
        <v>4</v>
      </c>
      <c r="AC1067" s="1">
        <v>24</v>
      </c>
      <c r="AD1067" s="1" t="s">
        <v>417</v>
      </c>
      <c r="AE1067" s="1" t="s">
        <v>25</v>
      </c>
    </row>
    <row r="1069" spans="1:31" ht="25.5" x14ac:dyDescent="0.35">
      <c r="A1069" s="40" t="s">
        <v>97</v>
      </c>
      <c r="B1069" s="40" t="s">
        <v>38</v>
      </c>
      <c r="C1069" s="47" t="s">
        <v>538</v>
      </c>
      <c r="D1069" s="43" t="s">
        <v>491</v>
      </c>
      <c r="E1069" s="21">
        <v>8</v>
      </c>
      <c r="G1069" s="82">
        <f>F1069*E1069</f>
        <v>0</v>
      </c>
      <c r="I1069" s="1">
        <v>2863</v>
      </c>
      <c r="K1069" s="1">
        <v>136</v>
      </c>
      <c r="M1069" s="1">
        <v>37260</v>
      </c>
      <c r="Z1069" s="1">
        <v>1</v>
      </c>
      <c r="AA1069" s="1">
        <v>2</v>
      </c>
      <c r="AB1069" s="1">
        <v>4</v>
      </c>
      <c r="AC1069" s="1">
        <v>24</v>
      </c>
      <c r="AD1069" s="1" t="s">
        <v>35</v>
      </c>
      <c r="AE1069" s="1" t="s">
        <v>34</v>
      </c>
    </row>
    <row r="1071" spans="1:31" ht="13.15" x14ac:dyDescent="0.4">
      <c r="C1071" s="48" t="s">
        <v>411</v>
      </c>
      <c r="D1071" s="49"/>
      <c r="E1071" s="23"/>
      <c r="F1071" s="31"/>
      <c r="G1071" s="84">
        <f>SUM(G1058:G1070)</f>
        <v>0</v>
      </c>
    </row>
    <row r="1075" spans="1:31" ht="13.15" x14ac:dyDescent="0.35">
      <c r="C1075" s="45" t="s">
        <v>539</v>
      </c>
      <c r="Z1075" s="1">
        <v>1</v>
      </c>
      <c r="AA1075" s="1">
        <v>2</v>
      </c>
      <c r="AB1075" s="1">
        <v>5</v>
      </c>
      <c r="AC1075" s="1">
        <v>27</v>
      </c>
      <c r="AD1075" s="1" t="s">
        <v>21</v>
      </c>
    </row>
    <row r="1077" spans="1:31" ht="51" x14ac:dyDescent="0.35">
      <c r="A1077" s="40" t="s">
        <v>101</v>
      </c>
      <c r="C1077" s="47" t="s">
        <v>415</v>
      </c>
      <c r="K1077" s="1">
        <v>3723</v>
      </c>
      <c r="M1077" s="1">
        <v>12029</v>
      </c>
      <c r="Z1077" s="1">
        <v>1</v>
      </c>
      <c r="AA1077" s="1">
        <v>2</v>
      </c>
      <c r="AB1077" s="1">
        <v>5</v>
      </c>
      <c r="AC1077" s="1">
        <v>27</v>
      </c>
      <c r="AD1077" s="1" t="s">
        <v>21</v>
      </c>
      <c r="AE1077" s="1" t="s">
        <v>25</v>
      </c>
    </row>
    <row r="1079" spans="1:31" x14ac:dyDescent="0.35">
      <c r="A1079" s="40" t="s">
        <v>101</v>
      </c>
      <c r="C1079" s="47" t="s">
        <v>416</v>
      </c>
      <c r="K1079" s="1">
        <v>137</v>
      </c>
      <c r="M1079" s="1">
        <v>12029</v>
      </c>
      <c r="Z1079" s="1">
        <v>1</v>
      </c>
      <c r="AA1079" s="1">
        <v>2</v>
      </c>
      <c r="AB1079" s="1">
        <v>5</v>
      </c>
      <c r="AC1079" s="1">
        <v>27</v>
      </c>
      <c r="AD1079" s="1" t="s">
        <v>21</v>
      </c>
      <c r="AE1079" s="1" t="s">
        <v>25</v>
      </c>
    </row>
    <row r="1081" spans="1:31" ht="25.5" x14ac:dyDescent="0.35">
      <c r="A1081" s="40" t="s">
        <v>101</v>
      </c>
      <c r="C1081" s="47" t="s">
        <v>540</v>
      </c>
      <c r="K1081" s="1">
        <v>138</v>
      </c>
      <c r="M1081" s="1">
        <v>12029</v>
      </c>
      <c r="Z1081" s="1">
        <v>1</v>
      </c>
      <c r="AA1081" s="1">
        <v>2</v>
      </c>
      <c r="AB1081" s="1">
        <v>5</v>
      </c>
      <c r="AC1081" s="1">
        <v>27</v>
      </c>
      <c r="AD1081" s="1" t="s">
        <v>417</v>
      </c>
      <c r="AE1081" s="1" t="s">
        <v>25</v>
      </c>
    </row>
    <row r="1083" spans="1:31" x14ac:dyDescent="0.35">
      <c r="A1083" s="40" t="s">
        <v>101</v>
      </c>
      <c r="C1083" s="47" t="s">
        <v>541</v>
      </c>
      <c r="K1083" s="1">
        <v>139</v>
      </c>
      <c r="M1083" s="1">
        <v>12196</v>
      </c>
      <c r="Z1083" s="1">
        <v>1</v>
      </c>
      <c r="AA1083" s="1">
        <v>2</v>
      </c>
      <c r="AB1083" s="1">
        <v>5</v>
      </c>
      <c r="AC1083" s="1">
        <v>27</v>
      </c>
      <c r="AD1083" s="1" t="s">
        <v>21</v>
      </c>
      <c r="AE1083" s="1" t="s">
        <v>25</v>
      </c>
    </row>
    <row r="1085" spans="1:31" ht="63.75" x14ac:dyDescent="0.35">
      <c r="A1085" s="40" t="s">
        <v>101</v>
      </c>
      <c r="C1085" s="47" t="s">
        <v>542</v>
      </c>
      <c r="K1085" s="1">
        <v>6017</v>
      </c>
      <c r="M1085" s="1">
        <v>41961</v>
      </c>
      <c r="Z1085" s="1">
        <v>1</v>
      </c>
      <c r="AA1085" s="1">
        <v>2</v>
      </c>
      <c r="AB1085" s="1">
        <v>5</v>
      </c>
      <c r="AC1085" s="1">
        <v>27</v>
      </c>
      <c r="AD1085" s="1" t="s">
        <v>417</v>
      </c>
      <c r="AE1085" s="1" t="s">
        <v>25</v>
      </c>
    </row>
    <row r="1087" spans="1:31" ht="25.5" x14ac:dyDescent="0.35">
      <c r="A1087" s="40" t="s">
        <v>101</v>
      </c>
      <c r="B1087" s="40" t="s">
        <v>34</v>
      </c>
      <c r="C1087" s="47" t="s">
        <v>543</v>
      </c>
      <c r="D1087" s="43" t="s">
        <v>439</v>
      </c>
      <c r="E1087" s="21">
        <v>40</v>
      </c>
      <c r="G1087" s="82">
        <f>F1087*E1087</f>
        <v>0</v>
      </c>
      <c r="I1087" s="1">
        <v>9822</v>
      </c>
      <c r="K1087" s="1">
        <v>141</v>
      </c>
      <c r="M1087" s="1">
        <v>41962</v>
      </c>
      <c r="Z1087" s="1">
        <v>1</v>
      </c>
      <c r="AA1087" s="1">
        <v>2</v>
      </c>
      <c r="AB1087" s="1">
        <v>5</v>
      </c>
      <c r="AC1087" s="1">
        <v>27</v>
      </c>
      <c r="AD1087" s="1" t="s">
        <v>35</v>
      </c>
      <c r="AE1087" s="1" t="s">
        <v>23</v>
      </c>
    </row>
    <row r="1089" spans="1:31" ht="25.5" x14ac:dyDescent="0.35">
      <c r="A1089" s="40" t="s">
        <v>101</v>
      </c>
      <c r="C1089" s="47" t="s">
        <v>544</v>
      </c>
      <c r="K1089" s="1">
        <v>142</v>
      </c>
      <c r="M1089" s="1">
        <v>42000</v>
      </c>
      <c r="Z1089" s="1">
        <v>1</v>
      </c>
      <c r="AA1089" s="1">
        <v>2</v>
      </c>
      <c r="AB1089" s="1">
        <v>5</v>
      </c>
      <c r="AC1089" s="1">
        <v>27</v>
      </c>
      <c r="AD1089" s="1" t="s">
        <v>417</v>
      </c>
      <c r="AE1089" s="1" t="s">
        <v>25</v>
      </c>
    </row>
    <row r="1091" spans="1:31" ht="25.5" x14ac:dyDescent="0.35">
      <c r="A1091" s="40" t="s">
        <v>101</v>
      </c>
      <c r="B1091" s="40" t="s">
        <v>23</v>
      </c>
      <c r="C1091" s="47" t="s">
        <v>545</v>
      </c>
      <c r="D1091" s="43" t="s">
        <v>491</v>
      </c>
      <c r="E1091" s="21">
        <v>6.7</v>
      </c>
      <c r="G1091" s="82">
        <f>F1091*E1091</f>
        <v>0</v>
      </c>
      <c r="I1091" s="1">
        <v>663</v>
      </c>
      <c r="K1091" s="1">
        <v>143</v>
      </c>
      <c r="M1091" s="1">
        <v>42003</v>
      </c>
      <c r="Z1091" s="1">
        <v>1</v>
      </c>
      <c r="AA1091" s="1">
        <v>2</v>
      </c>
      <c r="AB1091" s="1">
        <v>5</v>
      </c>
      <c r="AC1091" s="1">
        <v>27</v>
      </c>
      <c r="AD1091" s="1" t="s">
        <v>35</v>
      </c>
      <c r="AE1091" s="1" t="s">
        <v>34</v>
      </c>
    </row>
    <row r="1094" spans="1:31" x14ac:dyDescent="0.35">
      <c r="A1094" s="40" t="s">
        <v>101</v>
      </c>
      <c r="B1094" s="40" t="s">
        <v>38</v>
      </c>
      <c r="C1094" s="47" t="s">
        <v>546</v>
      </c>
      <c r="D1094" s="43" t="s">
        <v>491</v>
      </c>
      <c r="E1094" s="21">
        <v>13</v>
      </c>
      <c r="G1094" s="82">
        <f>F1094*E1094</f>
        <v>0</v>
      </c>
      <c r="I1094" s="1">
        <v>767</v>
      </c>
      <c r="K1094" s="1">
        <v>146</v>
      </c>
      <c r="M1094" s="1">
        <v>42028</v>
      </c>
      <c r="Z1094" s="1">
        <v>1</v>
      </c>
      <c r="AA1094" s="1">
        <v>2</v>
      </c>
      <c r="AB1094" s="1">
        <v>5</v>
      </c>
      <c r="AC1094" s="1">
        <v>27</v>
      </c>
      <c r="AD1094" s="1" t="s">
        <v>35</v>
      </c>
      <c r="AE1094" s="1" t="s">
        <v>34</v>
      </c>
    </row>
    <row r="1096" spans="1:31" x14ac:dyDescent="0.35">
      <c r="A1096" s="40" t="s">
        <v>102</v>
      </c>
      <c r="C1096" s="47" t="s">
        <v>547</v>
      </c>
      <c r="K1096" s="1">
        <v>147</v>
      </c>
      <c r="M1096" s="1">
        <v>12278</v>
      </c>
      <c r="Z1096" s="1">
        <v>1</v>
      </c>
      <c r="AA1096" s="1">
        <v>2</v>
      </c>
      <c r="AB1096" s="1">
        <v>5</v>
      </c>
      <c r="AC1096" s="1">
        <v>27</v>
      </c>
      <c r="AD1096" s="1" t="s">
        <v>21</v>
      </c>
      <c r="AE1096" s="1" t="s">
        <v>25</v>
      </c>
    </row>
    <row r="1098" spans="1:31" ht="38.25" x14ac:dyDescent="0.35">
      <c r="A1098" s="40" t="s">
        <v>102</v>
      </c>
      <c r="C1098" s="47" t="s">
        <v>548</v>
      </c>
      <c r="K1098" s="1">
        <v>148</v>
      </c>
      <c r="M1098" s="1">
        <v>50543</v>
      </c>
      <c r="Z1098" s="1">
        <v>1</v>
      </c>
      <c r="AA1098" s="1">
        <v>2</v>
      </c>
      <c r="AB1098" s="1">
        <v>5</v>
      </c>
      <c r="AC1098" s="1">
        <v>27</v>
      </c>
      <c r="AD1098" s="1" t="s">
        <v>417</v>
      </c>
      <c r="AE1098" s="1" t="s">
        <v>25</v>
      </c>
    </row>
    <row r="1100" spans="1:31" ht="51" x14ac:dyDescent="0.35">
      <c r="A1100" s="40" t="s">
        <v>102</v>
      </c>
      <c r="B1100" s="40" t="s">
        <v>41</v>
      </c>
      <c r="C1100" s="47" t="s">
        <v>549</v>
      </c>
      <c r="D1100" s="43" t="s">
        <v>439</v>
      </c>
      <c r="E1100" s="21">
        <v>42</v>
      </c>
      <c r="G1100" s="82">
        <f>F1100*E1100</f>
        <v>0</v>
      </c>
      <c r="I1100" s="1">
        <v>9306</v>
      </c>
      <c r="K1100" s="1">
        <v>149</v>
      </c>
      <c r="M1100" s="1">
        <v>50544</v>
      </c>
      <c r="Z1100" s="1">
        <v>1</v>
      </c>
      <c r="AA1100" s="1">
        <v>2</v>
      </c>
      <c r="AB1100" s="1">
        <v>5</v>
      </c>
      <c r="AC1100" s="1">
        <v>27</v>
      </c>
      <c r="AD1100" s="1" t="s">
        <v>35</v>
      </c>
      <c r="AE1100" s="1" t="s">
        <v>23</v>
      </c>
    </row>
    <row r="1103" spans="1:31" ht="13.15" x14ac:dyDescent="0.4">
      <c r="C1103" s="48" t="s">
        <v>411</v>
      </c>
      <c r="D1103" s="49"/>
      <c r="E1103" s="23"/>
      <c r="F1103" s="31"/>
      <c r="G1103" s="84">
        <f>SUM(G1087:G1102)</f>
        <v>0</v>
      </c>
    </row>
    <row r="1107" spans="1:32" ht="13.15" x14ac:dyDescent="0.35">
      <c r="C1107" s="45" t="s">
        <v>550</v>
      </c>
      <c r="Z1107" s="1">
        <v>1</v>
      </c>
      <c r="AA1107" s="1">
        <v>2</v>
      </c>
      <c r="AB1107" s="1">
        <v>6</v>
      </c>
      <c r="AC1107" s="1">
        <v>30</v>
      </c>
      <c r="AD1107" s="1" t="s">
        <v>21</v>
      </c>
    </row>
    <row r="1109" spans="1:32" ht="51" x14ac:dyDescent="0.35">
      <c r="A1109" s="40" t="s">
        <v>105</v>
      </c>
      <c r="C1109" s="47" t="s">
        <v>415</v>
      </c>
      <c r="K1109" s="1">
        <v>3713</v>
      </c>
      <c r="M1109" s="1">
        <v>45945</v>
      </c>
      <c r="Z1109" s="1">
        <v>1</v>
      </c>
      <c r="AA1109" s="1">
        <v>2</v>
      </c>
      <c r="AB1109" s="1">
        <v>6</v>
      </c>
      <c r="AC1109" s="1">
        <v>30</v>
      </c>
      <c r="AD1109" s="1" t="s">
        <v>21</v>
      </c>
      <c r="AE1109" s="1" t="s">
        <v>25</v>
      </c>
    </row>
    <row r="1111" spans="1:32" x14ac:dyDescent="0.35">
      <c r="A1111" s="40" t="s">
        <v>105</v>
      </c>
      <c r="C1111" s="47" t="s">
        <v>416</v>
      </c>
      <c r="K1111" s="1">
        <v>3714</v>
      </c>
      <c r="M1111" s="1">
        <v>236200</v>
      </c>
      <c r="Z1111" s="1">
        <v>1</v>
      </c>
      <c r="AA1111" s="1">
        <v>2</v>
      </c>
      <c r="AB1111" s="1">
        <v>6</v>
      </c>
      <c r="AC1111" s="1">
        <v>30</v>
      </c>
      <c r="AD1111" s="1" t="s">
        <v>21</v>
      </c>
      <c r="AE1111" s="1" t="s">
        <v>25</v>
      </c>
      <c r="AF1111" s="1" t="s">
        <v>25</v>
      </c>
    </row>
    <row r="1113" spans="1:32" x14ac:dyDescent="0.35">
      <c r="A1113" s="40" t="s">
        <v>105</v>
      </c>
      <c r="C1113" s="47" t="s">
        <v>551</v>
      </c>
      <c r="K1113" s="1">
        <v>3715</v>
      </c>
      <c r="M1113" s="1">
        <v>236300</v>
      </c>
      <c r="Z1113" s="1">
        <v>1</v>
      </c>
      <c r="AA1113" s="1">
        <v>2</v>
      </c>
      <c r="AB1113" s="1">
        <v>6</v>
      </c>
      <c r="AC1113" s="1">
        <v>30</v>
      </c>
      <c r="AD1113" s="1" t="s">
        <v>417</v>
      </c>
      <c r="AE1113" s="1" t="s">
        <v>25</v>
      </c>
      <c r="AF1113" s="1" t="s">
        <v>25</v>
      </c>
    </row>
    <row r="1115" spans="1:32" ht="38.25" x14ac:dyDescent="0.35">
      <c r="A1115" s="40" t="s">
        <v>105</v>
      </c>
      <c r="C1115" s="47" t="s">
        <v>552</v>
      </c>
      <c r="K1115" s="1">
        <v>3716</v>
      </c>
      <c r="M1115" s="1">
        <v>236400</v>
      </c>
      <c r="Z1115" s="1">
        <v>1</v>
      </c>
      <c r="AA1115" s="1">
        <v>2</v>
      </c>
      <c r="AB1115" s="1">
        <v>6</v>
      </c>
      <c r="AC1115" s="1">
        <v>30</v>
      </c>
      <c r="AD1115" s="1" t="s">
        <v>24</v>
      </c>
      <c r="AE1115" s="1" t="s">
        <v>25</v>
      </c>
      <c r="AF1115" s="1" t="s">
        <v>25</v>
      </c>
    </row>
    <row r="1117" spans="1:32" ht="51" x14ac:dyDescent="0.35">
      <c r="A1117" s="40" t="s">
        <v>105</v>
      </c>
      <c r="C1117" s="47" t="s">
        <v>553</v>
      </c>
      <c r="K1117" s="1">
        <v>3717</v>
      </c>
      <c r="M1117" s="1">
        <v>236500</v>
      </c>
      <c r="Z1117" s="1">
        <v>1</v>
      </c>
      <c r="AA1117" s="1">
        <v>2</v>
      </c>
      <c r="AB1117" s="1">
        <v>6</v>
      </c>
      <c r="AC1117" s="1">
        <v>30</v>
      </c>
      <c r="AD1117" s="1" t="s">
        <v>24</v>
      </c>
      <c r="AE1117" s="1" t="s">
        <v>25</v>
      </c>
      <c r="AF1117" s="1" t="s">
        <v>25</v>
      </c>
    </row>
    <row r="1119" spans="1:32" x14ac:dyDescent="0.35">
      <c r="A1119" s="40" t="s">
        <v>105</v>
      </c>
      <c r="C1119" s="47" t="s">
        <v>554</v>
      </c>
      <c r="K1119" s="1">
        <v>3718</v>
      </c>
      <c r="M1119" s="1">
        <v>236600</v>
      </c>
      <c r="Z1119" s="1">
        <v>1</v>
      </c>
      <c r="AA1119" s="1">
        <v>2</v>
      </c>
      <c r="AB1119" s="1">
        <v>6</v>
      </c>
      <c r="AC1119" s="1">
        <v>30</v>
      </c>
      <c r="AD1119" s="1" t="s">
        <v>417</v>
      </c>
      <c r="AE1119" s="1" t="s">
        <v>25</v>
      </c>
      <c r="AF1119" s="1" t="s">
        <v>25</v>
      </c>
    </row>
    <row r="1121" spans="1:32" ht="25.5" x14ac:dyDescent="0.35">
      <c r="A1121" s="40" t="s">
        <v>105</v>
      </c>
      <c r="C1121" s="47" t="s">
        <v>555</v>
      </c>
      <c r="K1121" s="1">
        <v>3719</v>
      </c>
      <c r="M1121" s="1">
        <v>236700</v>
      </c>
      <c r="Z1121" s="1">
        <v>1</v>
      </c>
      <c r="AA1121" s="1">
        <v>2</v>
      </c>
      <c r="AB1121" s="1">
        <v>6</v>
      </c>
      <c r="AC1121" s="1">
        <v>30</v>
      </c>
      <c r="AD1121" s="1" t="s">
        <v>24</v>
      </c>
      <c r="AE1121" s="1" t="s">
        <v>25</v>
      </c>
      <c r="AF1121" s="1" t="s">
        <v>25</v>
      </c>
    </row>
    <row r="1123" spans="1:32" ht="25.5" x14ac:dyDescent="0.35">
      <c r="A1123" s="40" t="s">
        <v>105</v>
      </c>
      <c r="C1123" s="47" t="s">
        <v>556</v>
      </c>
      <c r="K1123" s="1">
        <v>3720</v>
      </c>
      <c r="M1123" s="1">
        <v>236800</v>
      </c>
      <c r="Z1123" s="1">
        <v>1</v>
      </c>
      <c r="AA1123" s="1">
        <v>2</v>
      </c>
      <c r="AB1123" s="1">
        <v>6</v>
      </c>
      <c r="AC1123" s="1">
        <v>30</v>
      </c>
      <c r="AD1123" s="1" t="s">
        <v>24</v>
      </c>
      <c r="AE1123" s="1" t="s">
        <v>25</v>
      </c>
      <c r="AF1123" s="1" t="s">
        <v>25</v>
      </c>
    </row>
    <row r="1125" spans="1:32" x14ac:dyDescent="0.35">
      <c r="A1125" s="40" t="s">
        <v>105</v>
      </c>
      <c r="C1125" s="47" t="s">
        <v>557</v>
      </c>
      <c r="K1125" s="1">
        <v>3721</v>
      </c>
      <c r="M1125" s="1">
        <v>236900</v>
      </c>
      <c r="Z1125" s="1">
        <v>1</v>
      </c>
      <c r="AA1125" s="1">
        <v>2</v>
      </c>
      <c r="AB1125" s="1">
        <v>6</v>
      </c>
      <c r="AC1125" s="1">
        <v>30</v>
      </c>
      <c r="AD1125" s="1" t="s">
        <v>417</v>
      </c>
      <c r="AE1125" s="1" t="s">
        <v>25</v>
      </c>
      <c r="AF1125" s="1" t="s">
        <v>25</v>
      </c>
    </row>
    <row r="1127" spans="1:32" ht="38.25" x14ac:dyDescent="0.35">
      <c r="A1127" s="40" t="s">
        <v>105</v>
      </c>
      <c r="C1127" s="47" t="s">
        <v>558</v>
      </c>
      <c r="K1127" s="1">
        <v>3722</v>
      </c>
      <c r="M1127" s="1">
        <v>237000</v>
      </c>
      <c r="Z1127" s="1">
        <v>1</v>
      </c>
      <c r="AA1127" s="1">
        <v>2</v>
      </c>
      <c r="AB1127" s="1">
        <v>6</v>
      </c>
      <c r="AC1127" s="1">
        <v>30</v>
      </c>
      <c r="AD1127" s="1" t="s">
        <v>24</v>
      </c>
      <c r="AE1127" s="1" t="s">
        <v>25</v>
      </c>
      <c r="AF1127" s="1" t="s">
        <v>25</v>
      </c>
    </row>
    <row r="1129" spans="1:32" x14ac:dyDescent="0.35">
      <c r="C1129" s="47" t="s">
        <v>832</v>
      </c>
    </row>
    <row r="1131" spans="1:32" ht="38.25" x14ac:dyDescent="0.35">
      <c r="C1131" s="47" t="s">
        <v>833</v>
      </c>
    </row>
    <row r="1133" spans="1:32" x14ac:dyDescent="0.35">
      <c r="B1133" s="40" t="s">
        <v>34</v>
      </c>
      <c r="C1133" s="47" t="s">
        <v>834</v>
      </c>
      <c r="D1133" s="43" t="s">
        <v>455</v>
      </c>
      <c r="E1133" s="21">
        <v>2</v>
      </c>
      <c r="G1133" s="82">
        <f>F1133*E1133</f>
        <v>0</v>
      </c>
    </row>
    <row r="1136" spans="1:32" ht="13.15" x14ac:dyDescent="0.4">
      <c r="C1136" s="48" t="s">
        <v>411</v>
      </c>
      <c r="D1136" s="49"/>
      <c r="E1136" s="23"/>
      <c r="F1136" s="31"/>
      <c r="G1136" s="84">
        <f>SUM(G1132:G1135)</f>
        <v>0</v>
      </c>
    </row>
    <row r="1140" spans="1:32" ht="26.25" x14ac:dyDescent="0.35">
      <c r="C1140" s="45" t="s">
        <v>560</v>
      </c>
      <c r="Z1140" s="1">
        <v>1</v>
      </c>
      <c r="AA1140" s="1">
        <v>2</v>
      </c>
      <c r="AB1140" s="1">
        <v>7</v>
      </c>
      <c r="AC1140" s="1">
        <v>33</v>
      </c>
      <c r="AD1140" s="1" t="s">
        <v>21</v>
      </c>
    </row>
    <row r="1142" spans="1:32" ht="51" x14ac:dyDescent="0.35">
      <c r="A1142" s="40" t="s">
        <v>111</v>
      </c>
      <c r="C1142" s="47" t="s">
        <v>415</v>
      </c>
      <c r="K1142" s="1">
        <v>3704</v>
      </c>
      <c r="M1142" s="1">
        <v>13339</v>
      </c>
      <c r="Z1142" s="1">
        <v>1</v>
      </c>
      <c r="AA1142" s="1">
        <v>2</v>
      </c>
      <c r="AB1142" s="1">
        <v>7</v>
      </c>
      <c r="AC1142" s="1">
        <v>33</v>
      </c>
      <c r="AD1142" s="1" t="s">
        <v>21</v>
      </c>
      <c r="AE1142" s="1" t="s">
        <v>25</v>
      </c>
    </row>
    <row r="1144" spans="1:32" x14ac:dyDescent="0.35">
      <c r="A1144" s="40" t="s">
        <v>111</v>
      </c>
      <c r="C1144" s="47" t="s">
        <v>416</v>
      </c>
      <c r="K1144" s="1">
        <v>212</v>
      </c>
      <c r="M1144" s="1">
        <v>13339</v>
      </c>
      <c r="Z1144" s="1">
        <v>1</v>
      </c>
      <c r="AA1144" s="1">
        <v>2</v>
      </c>
      <c r="AB1144" s="1">
        <v>7</v>
      </c>
      <c r="AC1144" s="1">
        <v>33</v>
      </c>
      <c r="AD1144" s="1" t="s">
        <v>21</v>
      </c>
      <c r="AE1144" s="1" t="s">
        <v>25</v>
      </c>
    </row>
    <row r="1146" spans="1:32" ht="25.5" x14ac:dyDescent="0.35">
      <c r="A1146" s="40" t="s">
        <v>111</v>
      </c>
      <c r="C1146" s="47" t="s">
        <v>540</v>
      </c>
      <c r="K1146" s="1">
        <v>213</v>
      </c>
      <c r="M1146" s="1">
        <v>13341</v>
      </c>
      <c r="Z1146" s="1">
        <v>1</v>
      </c>
      <c r="AA1146" s="1">
        <v>2</v>
      </c>
      <c r="AB1146" s="1">
        <v>7</v>
      </c>
      <c r="AC1146" s="1">
        <v>33</v>
      </c>
      <c r="AD1146" s="1" t="s">
        <v>417</v>
      </c>
      <c r="AE1146" s="1" t="s">
        <v>25</v>
      </c>
    </row>
    <row r="1148" spans="1:32" x14ac:dyDescent="0.35">
      <c r="A1148" s="40" t="s">
        <v>111</v>
      </c>
      <c r="C1148" s="47" t="s">
        <v>551</v>
      </c>
      <c r="K1148" s="1">
        <v>3706</v>
      </c>
      <c r="M1148" s="1">
        <v>282900</v>
      </c>
      <c r="Z1148" s="1">
        <v>1</v>
      </c>
      <c r="AA1148" s="1">
        <v>2</v>
      </c>
      <c r="AB1148" s="1">
        <v>7</v>
      </c>
      <c r="AC1148" s="1">
        <v>33</v>
      </c>
      <c r="AD1148" s="1" t="s">
        <v>417</v>
      </c>
      <c r="AE1148" s="1" t="s">
        <v>25</v>
      </c>
      <c r="AF1148" s="1" t="s">
        <v>25</v>
      </c>
    </row>
    <row r="1150" spans="1:32" ht="38.25" x14ac:dyDescent="0.35">
      <c r="A1150" s="40" t="s">
        <v>111</v>
      </c>
      <c r="C1150" s="47" t="s">
        <v>552</v>
      </c>
      <c r="K1150" s="1">
        <v>3707</v>
      </c>
      <c r="M1150" s="1">
        <v>283000</v>
      </c>
      <c r="Z1150" s="1">
        <v>1</v>
      </c>
      <c r="AA1150" s="1">
        <v>2</v>
      </c>
      <c r="AB1150" s="1">
        <v>7</v>
      </c>
      <c r="AC1150" s="1">
        <v>33</v>
      </c>
      <c r="AD1150" s="1" t="s">
        <v>24</v>
      </c>
      <c r="AE1150" s="1" t="s">
        <v>25</v>
      </c>
      <c r="AF1150" s="1" t="s">
        <v>25</v>
      </c>
    </row>
    <row r="1152" spans="1:32" ht="51" x14ac:dyDescent="0.35">
      <c r="A1152" s="40" t="s">
        <v>111</v>
      </c>
      <c r="C1152" s="47" t="s">
        <v>553</v>
      </c>
      <c r="K1152" s="1">
        <v>3708</v>
      </c>
      <c r="M1152" s="1">
        <v>283100</v>
      </c>
      <c r="Z1152" s="1">
        <v>1</v>
      </c>
      <c r="AA1152" s="1">
        <v>2</v>
      </c>
      <c r="AB1152" s="1">
        <v>7</v>
      </c>
      <c r="AC1152" s="1">
        <v>33</v>
      </c>
      <c r="AD1152" s="1" t="s">
        <v>24</v>
      </c>
      <c r="AE1152" s="1" t="s">
        <v>25</v>
      </c>
      <c r="AF1152" s="1" t="s">
        <v>25</v>
      </c>
    </row>
    <row r="1154" spans="1:32" x14ac:dyDescent="0.35">
      <c r="A1154" s="40" t="s">
        <v>111</v>
      </c>
      <c r="C1154" s="47" t="s">
        <v>561</v>
      </c>
      <c r="K1154" s="1">
        <v>3709</v>
      </c>
      <c r="M1154" s="1">
        <v>283200</v>
      </c>
      <c r="Z1154" s="1">
        <v>1</v>
      </c>
      <c r="AA1154" s="1">
        <v>2</v>
      </c>
      <c r="AB1154" s="1">
        <v>7</v>
      </c>
      <c r="AC1154" s="1">
        <v>33</v>
      </c>
      <c r="AD1154" s="1" t="s">
        <v>417</v>
      </c>
      <c r="AE1154" s="1" t="s">
        <v>25</v>
      </c>
      <c r="AF1154" s="1" t="s">
        <v>25</v>
      </c>
    </row>
    <row r="1156" spans="1:32" ht="25.5" x14ac:dyDescent="0.35">
      <c r="A1156" s="40" t="s">
        <v>111</v>
      </c>
      <c r="C1156" s="47" t="s">
        <v>562</v>
      </c>
      <c r="K1156" s="1">
        <v>3710</v>
      </c>
      <c r="M1156" s="1">
        <v>283300</v>
      </c>
      <c r="Z1156" s="1">
        <v>1</v>
      </c>
      <c r="AA1156" s="1">
        <v>2</v>
      </c>
      <c r="AB1156" s="1">
        <v>7</v>
      </c>
      <c r="AC1156" s="1">
        <v>33</v>
      </c>
      <c r="AD1156" s="1" t="s">
        <v>24</v>
      </c>
      <c r="AE1156" s="1" t="s">
        <v>25</v>
      </c>
      <c r="AF1156" s="1" t="s">
        <v>25</v>
      </c>
    </row>
    <row r="1158" spans="1:32" x14ac:dyDescent="0.35">
      <c r="A1158" s="40" t="s">
        <v>111</v>
      </c>
      <c r="C1158" s="47" t="s">
        <v>563</v>
      </c>
      <c r="K1158" s="1">
        <v>3711</v>
      </c>
      <c r="M1158" s="1">
        <v>283800</v>
      </c>
      <c r="Z1158" s="1">
        <v>1</v>
      </c>
      <c r="AA1158" s="1">
        <v>2</v>
      </c>
      <c r="AB1158" s="1">
        <v>7</v>
      </c>
      <c r="AC1158" s="1">
        <v>33</v>
      </c>
      <c r="AD1158" s="1" t="s">
        <v>417</v>
      </c>
      <c r="AE1158" s="1" t="s">
        <v>25</v>
      </c>
      <c r="AF1158" s="1" t="s">
        <v>25</v>
      </c>
    </row>
    <row r="1160" spans="1:32" ht="25.5" x14ac:dyDescent="0.35">
      <c r="A1160" s="40" t="s">
        <v>111</v>
      </c>
      <c r="C1160" s="47" t="s">
        <v>564</v>
      </c>
      <c r="K1160" s="1">
        <v>3712</v>
      </c>
      <c r="M1160" s="1">
        <v>283900</v>
      </c>
      <c r="Z1160" s="1">
        <v>1</v>
      </c>
      <c r="AA1160" s="1">
        <v>2</v>
      </c>
      <c r="AB1160" s="1">
        <v>7</v>
      </c>
      <c r="AC1160" s="1">
        <v>33</v>
      </c>
      <c r="AD1160" s="1" t="s">
        <v>24</v>
      </c>
      <c r="AE1160" s="1" t="s">
        <v>25</v>
      </c>
      <c r="AF1160" s="1" t="s">
        <v>25</v>
      </c>
    </row>
    <row r="1162" spans="1:32" x14ac:dyDescent="0.35">
      <c r="A1162" s="40" t="s">
        <v>111</v>
      </c>
      <c r="C1162" s="47" t="s">
        <v>565</v>
      </c>
      <c r="K1162" s="1">
        <v>919</v>
      </c>
      <c r="M1162" s="1">
        <v>13420</v>
      </c>
      <c r="Z1162" s="1">
        <v>1</v>
      </c>
      <c r="AA1162" s="1">
        <v>2</v>
      </c>
      <c r="AB1162" s="1">
        <v>7</v>
      </c>
      <c r="AC1162" s="1">
        <v>33</v>
      </c>
      <c r="AD1162" s="1" t="s">
        <v>21</v>
      </c>
      <c r="AE1162" s="1" t="s">
        <v>25</v>
      </c>
    </row>
    <row r="1164" spans="1:32" ht="51" x14ac:dyDescent="0.35">
      <c r="A1164" s="40" t="s">
        <v>113</v>
      </c>
      <c r="C1164" s="47" t="s">
        <v>566</v>
      </c>
      <c r="K1164" s="1">
        <v>920</v>
      </c>
      <c r="M1164" s="1">
        <v>13541</v>
      </c>
      <c r="Z1164" s="1">
        <v>1</v>
      </c>
      <c r="AA1164" s="1">
        <v>2</v>
      </c>
      <c r="AB1164" s="1">
        <v>7</v>
      </c>
      <c r="AC1164" s="1">
        <v>33</v>
      </c>
      <c r="AD1164" s="1" t="s">
        <v>417</v>
      </c>
      <c r="AE1164" s="1" t="s">
        <v>25</v>
      </c>
    </row>
    <row r="1166" spans="1:32" x14ac:dyDescent="0.35">
      <c r="A1166" s="40" t="s">
        <v>113</v>
      </c>
      <c r="B1166" s="40" t="s">
        <v>34</v>
      </c>
      <c r="C1166" s="47" t="s">
        <v>567</v>
      </c>
      <c r="D1166" s="43" t="s">
        <v>439</v>
      </c>
      <c r="E1166" s="21">
        <v>35</v>
      </c>
      <c r="G1166" s="82">
        <f>F1166*E1166</f>
        <v>0</v>
      </c>
      <c r="I1166" s="1">
        <v>3842</v>
      </c>
      <c r="K1166" s="1">
        <v>921</v>
      </c>
      <c r="M1166" s="1">
        <v>13542</v>
      </c>
      <c r="Z1166" s="1">
        <v>1</v>
      </c>
      <c r="AA1166" s="1">
        <v>2</v>
      </c>
      <c r="AB1166" s="1">
        <v>7</v>
      </c>
      <c r="AC1166" s="1">
        <v>33</v>
      </c>
      <c r="AD1166" s="1" t="s">
        <v>35</v>
      </c>
      <c r="AE1166" s="1" t="s">
        <v>23</v>
      </c>
    </row>
    <row r="1168" spans="1:32" ht="51" x14ac:dyDescent="0.35">
      <c r="A1168" s="40" t="s">
        <v>113</v>
      </c>
      <c r="B1168" s="40" t="s">
        <v>23</v>
      </c>
      <c r="C1168" s="47" t="s">
        <v>568</v>
      </c>
      <c r="D1168" s="43" t="s">
        <v>455</v>
      </c>
      <c r="E1168" s="21">
        <v>1</v>
      </c>
      <c r="G1168" s="82">
        <f>F1168*E1168</f>
        <v>0</v>
      </c>
      <c r="I1168" s="1">
        <v>37</v>
      </c>
      <c r="K1168" s="1">
        <v>922</v>
      </c>
      <c r="M1168" s="1">
        <v>13557</v>
      </c>
      <c r="Z1168" s="1">
        <v>1</v>
      </c>
      <c r="AA1168" s="1">
        <v>2</v>
      </c>
      <c r="AB1168" s="1">
        <v>7</v>
      </c>
      <c r="AC1168" s="1">
        <v>33</v>
      </c>
      <c r="AD1168" s="1" t="s">
        <v>35</v>
      </c>
      <c r="AE1168" s="1" t="s">
        <v>453</v>
      </c>
    </row>
    <row r="1170" spans="1:31" x14ac:dyDescent="0.35">
      <c r="A1170" s="40" t="s">
        <v>113</v>
      </c>
      <c r="C1170" s="47" t="s">
        <v>569</v>
      </c>
      <c r="K1170" s="1">
        <v>923</v>
      </c>
      <c r="M1170" s="1">
        <v>13557</v>
      </c>
      <c r="Z1170" s="1">
        <v>1</v>
      </c>
      <c r="AA1170" s="1">
        <v>2</v>
      </c>
      <c r="AB1170" s="1">
        <v>7</v>
      </c>
      <c r="AC1170" s="1">
        <v>33</v>
      </c>
      <c r="AD1170" s="1" t="s">
        <v>417</v>
      </c>
      <c r="AE1170" s="1" t="s">
        <v>25</v>
      </c>
    </row>
    <row r="1172" spans="1:31" x14ac:dyDescent="0.35">
      <c r="A1172" s="40" t="s">
        <v>113</v>
      </c>
      <c r="C1172" s="47" t="s">
        <v>570</v>
      </c>
      <c r="K1172" s="1">
        <v>5552</v>
      </c>
      <c r="M1172" s="1">
        <v>13557</v>
      </c>
      <c r="Z1172" s="1">
        <v>1</v>
      </c>
      <c r="AA1172" s="1">
        <v>2</v>
      </c>
      <c r="AB1172" s="1">
        <v>7</v>
      </c>
      <c r="AC1172" s="1">
        <v>33</v>
      </c>
      <c r="AD1172" s="1" t="s">
        <v>417</v>
      </c>
      <c r="AE1172" s="1" t="s">
        <v>25</v>
      </c>
    </row>
    <row r="1174" spans="1:31" x14ac:dyDescent="0.35">
      <c r="A1174" s="40" t="s">
        <v>113</v>
      </c>
      <c r="B1174" s="40" t="s">
        <v>38</v>
      </c>
      <c r="C1174" s="47" t="s">
        <v>571</v>
      </c>
      <c r="D1174" s="43" t="s">
        <v>491</v>
      </c>
      <c r="E1174" s="21">
        <v>38</v>
      </c>
      <c r="G1174" s="82">
        <f>F1174*E1174</f>
        <v>0</v>
      </c>
      <c r="I1174" s="1">
        <v>2648</v>
      </c>
      <c r="K1174" s="1">
        <v>924</v>
      </c>
      <c r="M1174" s="1">
        <v>13557</v>
      </c>
      <c r="Z1174" s="1">
        <v>1</v>
      </c>
      <c r="AA1174" s="1">
        <v>2</v>
      </c>
      <c r="AB1174" s="1">
        <v>7</v>
      </c>
      <c r="AC1174" s="1">
        <v>33</v>
      </c>
      <c r="AD1174" s="1" t="s">
        <v>35</v>
      </c>
      <c r="AE1174" s="1" t="s">
        <v>34</v>
      </c>
    </row>
    <row r="1179" spans="1:31" ht="13.15" x14ac:dyDescent="0.4">
      <c r="C1179" s="48" t="s">
        <v>411</v>
      </c>
      <c r="D1179" s="49"/>
      <c r="E1179" s="23"/>
      <c r="F1179" s="31"/>
      <c r="G1179" s="84">
        <f>SUM(G1166:G1178)</f>
        <v>0</v>
      </c>
    </row>
    <row r="1183" spans="1:31" ht="13.15" x14ac:dyDescent="0.35">
      <c r="C1183" s="45" t="s">
        <v>572</v>
      </c>
      <c r="Z1183" s="1">
        <v>1</v>
      </c>
      <c r="AA1183" s="1">
        <v>2</v>
      </c>
      <c r="AB1183" s="1">
        <v>8</v>
      </c>
      <c r="AC1183" s="1">
        <v>39</v>
      </c>
      <c r="AD1183" s="1" t="s">
        <v>21</v>
      </c>
    </row>
    <row r="1185" spans="1:32" x14ac:dyDescent="0.35">
      <c r="A1185" s="40" t="s">
        <v>115</v>
      </c>
      <c r="C1185" s="47" t="s">
        <v>416</v>
      </c>
      <c r="K1185" s="1">
        <v>3699</v>
      </c>
      <c r="M1185" s="1">
        <v>314520</v>
      </c>
      <c r="Z1185" s="1">
        <v>1</v>
      </c>
      <c r="AA1185" s="1">
        <v>2</v>
      </c>
      <c r="AB1185" s="1">
        <v>8</v>
      </c>
      <c r="AC1185" s="1">
        <v>39</v>
      </c>
      <c r="AD1185" s="1" t="s">
        <v>21</v>
      </c>
      <c r="AE1185" s="1" t="s">
        <v>25</v>
      </c>
      <c r="AF1185" s="1" t="s">
        <v>25</v>
      </c>
    </row>
    <row r="1187" spans="1:32" x14ac:dyDescent="0.35">
      <c r="A1187" s="40" t="s">
        <v>115</v>
      </c>
      <c r="C1187" s="47" t="s">
        <v>573</v>
      </c>
      <c r="K1187" s="1">
        <v>3700</v>
      </c>
      <c r="M1187" s="1">
        <v>314900</v>
      </c>
      <c r="Z1187" s="1">
        <v>1</v>
      </c>
      <c r="AA1187" s="1">
        <v>2</v>
      </c>
      <c r="AB1187" s="1">
        <v>8</v>
      </c>
      <c r="AC1187" s="1">
        <v>39</v>
      </c>
      <c r="AD1187" s="1" t="s">
        <v>417</v>
      </c>
      <c r="AE1187" s="1" t="s">
        <v>25</v>
      </c>
      <c r="AF1187" s="1" t="s">
        <v>25</v>
      </c>
    </row>
    <row r="1189" spans="1:32" ht="127.5" x14ac:dyDescent="0.35">
      <c r="A1189" s="40" t="s">
        <v>115</v>
      </c>
      <c r="C1189" s="47" t="s">
        <v>574</v>
      </c>
      <c r="K1189" s="1">
        <v>3701</v>
      </c>
      <c r="M1189" s="1">
        <v>315000</v>
      </c>
      <c r="Z1189" s="1">
        <v>1</v>
      </c>
      <c r="AA1189" s="1">
        <v>2</v>
      </c>
      <c r="AB1189" s="1">
        <v>8</v>
      </c>
      <c r="AC1189" s="1">
        <v>39</v>
      </c>
      <c r="AD1189" s="1" t="s">
        <v>24</v>
      </c>
      <c r="AE1189" s="1" t="s">
        <v>25</v>
      </c>
      <c r="AF1189" s="1" t="s">
        <v>25</v>
      </c>
    </row>
    <row r="1191" spans="1:32" x14ac:dyDescent="0.35">
      <c r="A1191" s="40" t="s">
        <v>115</v>
      </c>
      <c r="C1191" s="47" t="s">
        <v>575</v>
      </c>
      <c r="K1191" s="1">
        <v>3702</v>
      </c>
      <c r="M1191" s="1">
        <v>314700</v>
      </c>
      <c r="Z1191" s="1">
        <v>1</v>
      </c>
      <c r="AA1191" s="1">
        <v>2</v>
      </c>
      <c r="AB1191" s="1">
        <v>8</v>
      </c>
      <c r="AC1191" s="1">
        <v>39</v>
      </c>
      <c r="AD1191" s="1" t="s">
        <v>417</v>
      </c>
      <c r="AE1191" s="1" t="s">
        <v>25</v>
      </c>
      <c r="AF1191" s="1" t="s">
        <v>25</v>
      </c>
    </row>
    <row r="1193" spans="1:32" ht="102" x14ac:dyDescent="0.35">
      <c r="A1193" s="40" t="s">
        <v>115</v>
      </c>
      <c r="C1193" s="47" t="s">
        <v>576</v>
      </c>
      <c r="K1193" s="1">
        <v>3703</v>
      </c>
      <c r="M1193" s="1">
        <v>314800</v>
      </c>
      <c r="Z1193" s="1">
        <v>1</v>
      </c>
      <c r="AA1193" s="1">
        <v>2</v>
      </c>
      <c r="AB1193" s="1">
        <v>8</v>
      </c>
      <c r="AC1193" s="1">
        <v>39</v>
      </c>
      <c r="AD1193" s="1" t="s">
        <v>24</v>
      </c>
      <c r="AE1193" s="1" t="s">
        <v>25</v>
      </c>
      <c r="AF1193" s="1" t="s">
        <v>25</v>
      </c>
    </row>
    <row r="1195" spans="1:32" x14ac:dyDescent="0.35">
      <c r="A1195" s="40" t="s">
        <v>115</v>
      </c>
      <c r="C1195" s="47" t="s">
        <v>578</v>
      </c>
      <c r="K1195" s="1">
        <v>3477</v>
      </c>
      <c r="M1195" s="1">
        <v>318920</v>
      </c>
      <c r="Z1195" s="1">
        <v>1</v>
      </c>
      <c r="AA1195" s="1">
        <v>2</v>
      </c>
      <c r="AB1195" s="1">
        <v>8</v>
      </c>
      <c r="AC1195" s="1">
        <v>39</v>
      </c>
      <c r="AD1195" s="1" t="s">
        <v>21</v>
      </c>
      <c r="AE1195" s="1" t="s">
        <v>25</v>
      </c>
      <c r="AF1195" s="1" t="s">
        <v>25</v>
      </c>
    </row>
    <row r="1197" spans="1:32" x14ac:dyDescent="0.35">
      <c r="A1197" s="40" t="s">
        <v>115</v>
      </c>
      <c r="C1197" s="47" t="s">
        <v>579</v>
      </c>
      <c r="K1197" s="1">
        <v>3478</v>
      </c>
      <c r="M1197" s="1">
        <v>319300</v>
      </c>
      <c r="Z1197" s="1">
        <v>1</v>
      </c>
      <c r="AA1197" s="1">
        <v>2</v>
      </c>
      <c r="AB1197" s="1">
        <v>8</v>
      </c>
      <c r="AC1197" s="1">
        <v>39</v>
      </c>
      <c r="AD1197" s="1" t="s">
        <v>417</v>
      </c>
      <c r="AE1197" s="1" t="s">
        <v>25</v>
      </c>
      <c r="AF1197" s="1" t="s">
        <v>25</v>
      </c>
    </row>
    <row r="1200" spans="1:32" x14ac:dyDescent="0.35">
      <c r="A1200" s="40" t="s">
        <v>117</v>
      </c>
      <c r="B1200" s="40" t="s">
        <v>34</v>
      </c>
      <c r="C1200" s="47" t="s">
        <v>580</v>
      </c>
      <c r="D1200" s="43" t="s">
        <v>455</v>
      </c>
      <c r="E1200" s="21">
        <v>2</v>
      </c>
      <c r="G1200" s="82">
        <f>F1200*E1200</f>
        <v>0</v>
      </c>
      <c r="I1200" s="1">
        <v>8</v>
      </c>
      <c r="K1200" s="1">
        <v>5554</v>
      </c>
      <c r="M1200" s="1">
        <v>319320</v>
      </c>
      <c r="Z1200" s="1">
        <v>1</v>
      </c>
      <c r="AA1200" s="1">
        <v>2</v>
      </c>
      <c r="AB1200" s="1">
        <v>8</v>
      </c>
      <c r="AC1200" s="1">
        <v>39</v>
      </c>
      <c r="AD1200" s="1" t="s">
        <v>35</v>
      </c>
      <c r="AE1200" s="1" t="s">
        <v>453</v>
      </c>
      <c r="AF1200" s="1" t="s">
        <v>25</v>
      </c>
    </row>
    <row r="1203" spans="1:32" x14ac:dyDescent="0.35">
      <c r="A1203" s="40" t="s">
        <v>117</v>
      </c>
      <c r="C1203" s="47" t="s">
        <v>581</v>
      </c>
      <c r="K1203" s="1">
        <v>3484</v>
      </c>
      <c r="M1203" s="1">
        <v>657719</v>
      </c>
      <c r="Z1203" s="1">
        <v>1</v>
      </c>
      <c r="AA1203" s="1">
        <v>2</v>
      </c>
      <c r="AB1203" s="1">
        <v>8</v>
      </c>
      <c r="AC1203" s="1">
        <v>39</v>
      </c>
      <c r="AD1203" s="1" t="s">
        <v>21</v>
      </c>
      <c r="AE1203" s="1" t="s">
        <v>25</v>
      </c>
      <c r="AF1203" s="1" t="s">
        <v>25</v>
      </c>
    </row>
    <row r="1205" spans="1:32" x14ac:dyDescent="0.35">
      <c r="A1205" s="40" t="s">
        <v>117</v>
      </c>
      <c r="C1205" s="47" t="s">
        <v>582</v>
      </c>
      <c r="K1205" s="1">
        <v>3487</v>
      </c>
      <c r="M1205" s="1">
        <v>657720</v>
      </c>
      <c r="Z1205" s="1">
        <v>1</v>
      </c>
      <c r="AA1205" s="1">
        <v>2</v>
      </c>
      <c r="AB1205" s="1">
        <v>8</v>
      </c>
      <c r="AC1205" s="1">
        <v>39</v>
      </c>
      <c r="AD1205" s="1" t="s">
        <v>417</v>
      </c>
      <c r="AE1205" s="1" t="s">
        <v>25</v>
      </c>
      <c r="AF1205" s="1" t="s">
        <v>25</v>
      </c>
    </row>
    <row r="1207" spans="1:32" x14ac:dyDescent="0.35">
      <c r="A1207" s="40" t="s">
        <v>117</v>
      </c>
      <c r="B1207" s="40" t="s">
        <v>23</v>
      </c>
      <c r="C1207" s="47" t="s">
        <v>583</v>
      </c>
      <c r="D1207" s="43" t="s">
        <v>455</v>
      </c>
      <c r="E1207" s="21">
        <v>4</v>
      </c>
      <c r="G1207" s="82">
        <f>F1207*E1207</f>
        <v>0</v>
      </c>
      <c r="I1207" s="1">
        <v>10</v>
      </c>
      <c r="K1207" s="1">
        <v>3486</v>
      </c>
      <c r="M1207" s="1">
        <v>657729</v>
      </c>
      <c r="Z1207" s="1">
        <v>1</v>
      </c>
      <c r="AA1207" s="1">
        <v>2</v>
      </c>
      <c r="AB1207" s="1">
        <v>8</v>
      </c>
      <c r="AC1207" s="1">
        <v>39</v>
      </c>
      <c r="AD1207" s="1" t="s">
        <v>35</v>
      </c>
      <c r="AE1207" s="1" t="s">
        <v>453</v>
      </c>
      <c r="AF1207" s="1" t="s">
        <v>25</v>
      </c>
    </row>
    <row r="1211" spans="1:32" x14ac:dyDescent="0.35">
      <c r="A1211" s="40" t="s">
        <v>118</v>
      </c>
      <c r="C1211" s="47" t="s">
        <v>584</v>
      </c>
      <c r="K1211" s="1">
        <v>3496</v>
      </c>
      <c r="M1211" s="1">
        <v>14982</v>
      </c>
      <c r="Z1211" s="1">
        <v>1</v>
      </c>
      <c r="AA1211" s="1">
        <v>2</v>
      </c>
      <c r="AB1211" s="1">
        <v>8</v>
      </c>
      <c r="AC1211" s="1">
        <v>39</v>
      </c>
      <c r="AD1211" s="1" t="s">
        <v>21</v>
      </c>
      <c r="AE1211" s="1" t="s">
        <v>25</v>
      </c>
    </row>
    <row r="1213" spans="1:32" x14ac:dyDescent="0.35">
      <c r="A1213" s="40" t="s">
        <v>118</v>
      </c>
      <c r="C1213" s="47" t="s">
        <v>579</v>
      </c>
      <c r="K1213" s="1">
        <v>3497</v>
      </c>
      <c r="M1213" s="1">
        <v>14982</v>
      </c>
      <c r="Z1213" s="1">
        <v>1</v>
      </c>
      <c r="AA1213" s="1">
        <v>2</v>
      </c>
      <c r="AB1213" s="1">
        <v>8</v>
      </c>
      <c r="AC1213" s="1">
        <v>39</v>
      </c>
      <c r="AD1213" s="1" t="s">
        <v>21</v>
      </c>
      <c r="AE1213" s="1" t="s">
        <v>25</v>
      </c>
    </row>
    <row r="1215" spans="1:32" x14ac:dyDescent="0.35">
      <c r="A1215" s="40" t="s">
        <v>118</v>
      </c>
      <c r="B1215" s="40" t="s">
        <v>38</v>
      </c>
      <c r="C1215" s="47" t="s">
        <v>585</v>
      </c>
      <c r="D1215" s="43" t="s">
        <v>455</v>
      </c>
      <c r="E1215" s="21">
        <v>1</v>
      </c>
      <c r="G1215" s="82">
        <f>F1215*E1215</f>
        <v>0</v>
      </c>
      <c r="I1215" s="1">
        <v>14</v>
      </c>
      <c r="K1215" s="1">
        <v>3498</v>
      </c>
      <c r="M1215" s="1">
        <v>14982</v>
      </c>
      <c r="Z1215" s="1">
        <v>1</v>
      </c>
      <c r="AA1215" s="1">
        <v>2</v>
      </c>
      <c r="AB1215" s="1">
        <v>8</v>
      </c>
      <c r="AC1215" s="1">
        <v>39</v>
      </c>
      <c r="AD1215" s="1" t="s">
        <v>35</v>
      </c>
      <c r="AE1215" s="1" t="s">
        <v>453</v>
      </c>
    </row>
    <row r="1219" spans="1:32" x14ac:dyDescent="0.35">
      <c r="A1219" s="40" t="s">
        <v>118</v>
      </c>
      <c r="C1219" s="47" t="s">
        <v>586</v>
      </c>
      <c r="K1219" s="1">
        <v>3501</v>
      </c>
      <c r="M1219" s="1">
        <v>14982</v>
      </c>
      <c r="Z1219" s="1">
        <v>1</v>
      </c>
      <c r="AA1219" s="1">
        <v>2</v>
      </c>
      <c r="AB1219" s="1">
        <v>8</v>
      </c>
      <c r="AC1219" s="1">
        <v>39</v>
      </c>
      <c r="AD1219" s="1" t="s">
        <v>21</v>
      </c>
      <c r="AE1219" s="1" t="s">
        <v>25</v>
      </c>
    </row>
    <row r="1221" spans="1:32" x14ac:dyDescent="0.35">
      <c r="A1221" s="40" t="s">
        <v>118</v>
      </c>
      <c r="C1221" s="47" t="s">
        <v>587</v>
      </c>
      <c r="K1221" s="1">
        <v>3502</v>
      </c>
      <c r="M1221" s="1">
        <v>14982</v>
      </c>
      <c r="Z1221" s="1">
        <v>1</v>
      </c>
      <c r="AA1221" s="1">
        <v>2</v>
      </c>
      <c r="AB1221" s="1">
        <v>8</v>
      </c>
      <c r="AC1221" s="1">
        <v>39</v>
      </c>
      <c r="AD1221" s="1" t="s">
        <v>417</v>
      </c>
      <c r="AE1221" s="1" t="s">
        <v>25</v>
      </c>
    </row>
    <row r="1223" spans="1:32" x14ac:dyDescent="0.35">
      <c r="A1223" s="40" t="s">
        <v>118</v>
      </c>
      <c r="B1223" s="40" t="s">
        <v>41</v>
      </c>
      <c r="C1223" s="47" t="s">
        <v>799</v>
      </c>
      <c r="D1223" s="43" t="s">
        <v>455</v>
      </c>
      <c r="E1223" s="21">
        <v>1</v>
      </c>
      <c r="G1223" s="82">
        <f>F1223*E1223</f>
        <v>0</v>
      </c>
      <c r="I1223" s="1">
        <v>15</v>
      </c>
      <c r="K1223" s="1">
        <v>3505</v>
      </c>
      <c r="M1223" s="1">
        <v>657796</v>
      </c>
      <c r="Z1223" s="1">
        <v>1</v>
      </c>
      <c r="AA1223" s="1">
        <v>2</v>
      </c>
      <c r="AB1223" s="1">
        <v>8</v>
      </c>
      <c r="AC1223" s="1">
        <v>39</v>
      </c>
      <c r="AD1223" s="1" t="s">
        <v>35</v>
      </c>
      <c r="AE1223" s="1" t="s">
        <v>453</v>
      </c>
      <c r="AF1223" s="1" t="s">
        <v>25</v>
      </c>
    </row>
    <row r="1225" spans="1:32" x14ac:dyDescent="0.35">
      <c r="A1225" s="40" t="s">
        <v>118</v>
      </c>
      <c r="C1225" s="47" t="s">
        <v>588</v>
      </c>
      <c r="K1225" s="1">
        <v>293</v>
      </c>
      <c r="M1225" s="1">
        <v>15114</v>
      </c>
      <c r="Z1225" s="1">
        <v>1</v>
      </c>
      <c r="AA1225" s="1">
        <v>2</v>
      </c>
      <c r="AB1225" s="1">
        <v>8</v>
      </c>
      <c r="AC1225" s="1">
        <v>39</v>
      </c>
      <c r="AD1225" s="1" t="s">
        <v>21</v>
      </c>
      <c r="AE1225" s="1" t="s">
        <v>25</v>
      </c>
    </row>
    <row r="1227" spans="1:32" x14ac:dyDescent="0.35">
      <c r="A1227" s="40" t="s">
        <v>118</v>
      </c>
      <c r="C1227" s="47" t="s">
        <v>577</v>
      </c>
      <c r="K1227" s="1">
        <v>3508</v>
      </c>
      <c r="M1227" s="1">
        <v>14982</v>
      </c>
      <c r="Z1227" s="1">
        <v>1</v>
      </c>
      <c r="AA1227" s="1">
        <v>2</v>
      </c>
      <c r="AB1227" s="1">
        <v>8</v>
      </c>
      <c r="AC1227" s="1">
        <v>39</v>
      </c>
      <c r="AD1227" s="1" t="s">
        <v>21</v>
      </c>
      <c r="AE1227" s="1" t="s">
        <v>25</v>
      </c>
    </row>
    <row r="1230" spans="1:32" ht="25.5" x14ac:dyDescent="0.35">
      <c r="A1230" s="40" t="s">
        <v>118</v>
      </c>
      <c r="B1230" s="40" t="s">
        <v>42</v>
      </c>
      <c r="C1230" s="47" t="s">
        <v>589</v>
      </c>
      <c r="D1230" s="43" t="s">
        <v>455</v>
      </c>
      <c r="E1230" s="21">
        <v>2</v>
      </c>
      <c r="G1230" s="82">
        <f>F1230*E1230</f>
        <v>0</v>
      </c>
      <c r="I1230" s="1">
        <v>39</v>
      </c>
      <c r="K1230" s="1">
        <v>5559</v>
      </c>
      <c r="M1230" s="1">
        <v>15118</v>
      </c>
      <c r="Z1230" s="1">
        <v>1</v>
      </c>
      <c r="AA1230" s="1">
        <v>2</v>
      </c>
      <c r="AB1230" s="1">
        <v>8</v>
      </c>
      <c r="AC1230" s="1">
        <v>39</v>
      </c>
      <c r="AD1230" s="1" t="s">
        <v>35</v>
      </c>
      <c r="AE1230" s="1" t="s">
        <v>453</v>
      </c>
    </row>
    <row r="1232" spans="1:32" x14ac:dyDescent="0.35">
      <c r="A1232" s="40" t="s">
        <v>118</v>
      </c>
      <c r="B1232" s="40" t="s">
        <v>43</v>
      </c>
      <c r="C1232" s="47" t="s">
        <v>590</v>
      </c>
      <c r="D1232" s="43" t="s">
        <v>455</v>
      </c>
      <c r="E1232" s="21">
        <v>1</v>
      </c>
      <c r="G1232" s="82">
        <f>F1232*E1232</f>
        <v>0</v>
      </c>
      <c r="I1232" s="1">
        <v>93</v>
      </c>
      <c r="K1232" s="1">
        <v>3509</v>
      </c>
      <c r="M1232" s="1">
        <v>15118</v>
      </c>
      <c r="Z1232" s="1">
        <v>1</v>
      </c>
      <c r="AA1232" s="1">
        <v>2</v>
      </c>
      <c r="AB1232" s="1">
        <v>8</v>
      </c>
      <c r="AC1232" s="1">
        <v>39</v>
      </c>
      <c r="AD1232" s="1" t="s">
        <v>35</v>
      </c>
      <c r="AE1232" s="1" t="s">
        <v>453</v>
      </c>
    </row>
    <row r="1234" spans="1:31" x14ac:dyDescent="0.35">
      <c r="A1234" s="40" t="s">
        <v>119</v>
      </c>
      <c r="C1234" s="47" t="s">
        <v>591</v>
      </c>
      <c r="K1234" s="1">
        <v>283</v>
      </c>
      <c r="M1234" s="1">
        <v>15061</v>
      </c>
      <c r="Z1234" s="1">
        <v>1</v>
      </c>
      <c r="AA1234" s="1">
        <v>2</v>
      </c>
      <c r="AB1234" s="1">
        <v>8</v>
      </c>
      <c r="AC1234" s="1">
        <v>39</v>
      </c>
      <c r="AD1234" s="1" t="s">
        <v>21</v>
      </c>
      <c r="AE1234" s="1" t="s">
        <v>25</v>
      </c>
    </row>
    <row r="1236" spans="1:31" x14ac:dyDescent="0.35">
      <c r="A1236" s="40" t="s">
        <v>119</v>
      </c>
      <c r="C1236" s="51" t="s">
        <v>592</v>
      </c>
      <c r="K1236" s="1">
        <v>5798</v>
      </c>
      <c r="M1236" s="1">
        <v>15061</v>
      </c>
      <c r="Z1236" s="1">
        <v>1</v>
      </c>
      <c r="AA1236" s="1">
        <v>2</v>
      </c>
      <c r="AB1236" s="1">
        <v>8</v>
      </c>
      <c r="AC1236" s="1">
        <v>39</v>
      </c>
      <c r="AD1236" s="1" t="s">
        <v>417</v>
      </c>
      <c r="AE1236" s="1" t="s">
        <v>25</v>
      </c>
    </row>
    <row r="1238" spans="1:31" ht="76.5" x14ac:dyDescent="0.35">
      <c r="A1238" s="40" t="s">
        <v>119</v>
      </c>
      <c r="B1238" s="40" t="s">
        <v>45</v>
      </c>
      <c r="C1238" s="47" t="s">
        <v>593</v>
      </c>
      <c r="D1238" s="43" t="s">
        <v>455</v>
      </c>
      <c r="E1238" s="21">
        <v>1</v>
      </c>
      <c r="G1238" s="82">
        <f>F1238*E1238</f>
        <v>0</v>
      </c>
      <c r="I1238" s="1">
        <v>18</v>
      </c>
      <c r="K1238" s="1">
        <v>3511</v>
      </c>
      <c r="M1238" s="1">
        <v>15061</v>
      </c>
      <c r="Z1238" s="1">
        <v>1</v>
      </c>
      <c r="AA1238" s="1">
        <v>2</v>
      </c>
      <c r="AB1238" s="1">
        <v>8</v>
      </c>
      <c r="AC1238" s="1">
        <v>39</v>
      </c>
      <c r="AD1238" s="1" t="s">
        <v>35</v>
      </c>
      <c r="AE1238" s="1" t="s">
        <v>453</v>
      </c>
    </row>
    <row r="1240" spans="1:31" ht="25.5" x14ac:dyDescent="0.35">
      <c r="A1240" s="40" t="s">
        <v>119</v>
      </c>
      <c r="B1240" s="40" t="s">
        <v>46</v>
      </c>
      <c r="C1240" s="47" t="s">
        <v>594</v>
      </c>
      <c r="D1240" s="43" t="s">
        <v>455</v>
      </c>
      <c r="E1240" s="21">
        <v>1</v>
      </c>
      <c r="G1240" s="82">
        <f>F1240*E1240</f>
        <v>0</v>
      </c>
      <c r="I1240" s="1">
        <v>93</v>
      </c>
      <c r="K1240" s="1">
        <v>3515</v>
      </c>
      <c r="M1240" s="1">
        <v>15061</v>
      </c>
      <c r="Z1240" s="1">
        <v>1</v>
      </c>
      <c r="AA1240" s="1">
        <v>2</v>
      </c>
      <c r="AB1240" s="1">
        <v>8</v>
      </c>
      <c r="AC1240" s="1">
        <v>39</v>
      </c>
      <c r="AD1240" s="1" t="s">
        <v>35</v>
      </c>
      <c r="AE1240" s="1" t="s">
        <v>453</v>
      </c>
    </row>
    <row r="1242" spans="1:31" ht="51" x14ac:dyDescent="0.35">
      <c r="A1242" s="40" t="s">
        <v>119</v>
      </c>
      <c r="B1242" s="40" t="s">
        <v>47</v>
      </c>
      <c r="C1242" s="47" t="s">
        <v>595</v>
      </c>
      <c r="D1242" s="43" t="s">
        <v>455</v>
      </c>
      <c r="E1242" s="21">
        <v>1</v>
      </c>
      <c r="G1242" s="82">
        <f>F1242*E1242</f>
        <v>0</v>
      </c>
      <c r="I1242" s="1">
        <v>31</v>
      </c>
      <c r="K1242" s="1">
        <v>3514</v>
      </c>
      <c r="M1242" s="1">
        <v>15061</v>
      </c>
      <c r="Z1242" s="1">
        <v>1</v>
      </c>
      <c r="AA1242" s="1">
        <v>2</v>
      </c>
      <c r="AB1242" s="1">
        <v>8</v>
      </c>
      <c r="AC1242" s="1">
        <v>39</v>
      </c>
      <c r="AD1242" s="1" t="s">
        <v>35</v>
      </c>
      <c r="AE1242" s="1" t="s">
        <v>453</v>
      </c>
    </row>
    <row r="1244" spans="1:31" ht="76.5" x14ac:dyDescent="0.35">
      <c r="A1244" s="40" t="s">
        <v>119</v>
      </c>
      <c r="B1244" s="40" t="s">
        <v>49</v>
      </c>
      <c r="C1244" s="47" t="s">
        <v>596</v>
      </c>
      <c r="D1244" s="43" t="s">
        <v>455</v>
      </c>
      <c r="E1244" s="21">
        <v>1</v>
      </c>
      <c r="G1244" s="82">
        <f>F1244*E1244</f>
        <v>0</v>
      </c>
      <c r="I1244" s="1">
        <v>16</v>
      </c>
      <c r="K1244" s="1">
        <v>3517</v>
      </c>
      <c r="M1244" s="1">
        <v>15061</v>
      </c>
      <c r="Z1244" s="1">
        <v>1</v>
      </c>
      <c r="AA1244" s="1">
        <v>2</v>
      </c>
      <c r="AB1244" s="1">
        <v>8</v>
      </c>
      <c r="AC1244" s="1">
        <v>39</v>
      </c>
      <c r="AD1244" s="1" t="s">
        <v>35</v>
      </c>
      <c r="AE1244" s="1" t="s">
        <v>453</v>
      </c>
    </row>
    <row r="1246" spans="1:31" ht="25.5" x14ac:dyDescent="0.35">
      <c r="B1246" s="40" t="s">
        <v>50</v>
      </c>
      <c r="C1246" s="47" t="s">
        <v>827</v>
      </c>
      <c r="D1246" s="43" t="s">
        <v>455</v>
      </c>
      <c r="E1246" s="21">
        <v>1</v>
      </c>
      <c r="G1246" s="82">
        <f>F1246*E1246</f>
        <v>0</v>
      </c>
    </row>
    <row r="1248" spans="1:31" ht="13.15" x14ac:dyDescent="0.4">
      <c r="C1248" s="48" t="s">
        <v>411</v>
      </c>
      <c r="D1248" s="49"/>
      <c r="E1248" s="23"/>
      <c r="F1248" s="31"/>
      <c r="G1248" s="84">
        <f>SUM(G1198:G1247)</f>
        <v>0</v>
      </c>
    </row>
    <row r="1252" spans="1:31" ht="13.15" x14ac:dyDescent="0.35">
      <c r="C1252" s="45" t="s">
        <v>597</v>
      </c>
      <c r="Z1252" s="1">
        <v>1</v>
      </c>
      <c r="AA1252" s="1">
        <v>2</v>
      </c>
      <c r="AB1252" s="1">
        <v>9</v>
      </c>
      <c r="AC1252" s="1">
        <v>42</v>
      </c>
      <c r="AD1252" s="1" t="s">
        <v>21</v>
      </c>
    </row>
    <row r="1254" spans="1:31" ht="51" x14ac:dyDescent="0.35">
      <c r="A1254" s="40" t="s">
        <v>123</v>
      </c>
      <c r="C1254" s="47" t="s">
        <v>415</v>
      </c>
      <c r="K1254" s="1">
        <v>3693</v>
      </c>
      <c r="M1254" s="1">
        <v>15230</v>
      </c>
      <c r="Z1254" s="1">
        <v>1</v>
      </c>
      <c r="AA1254" s="1">
        <v>2</v>
      </c>
      <c r="AB1254" s="1">
        <v>9</v>
      </c>
      <c r="AC1254" s="1">
        <v>42</v>
      </c>
      <c r="AD1254" s="1" t="s">
        <v>21</v>
      </c>
      <c r="AE1254" s="1" t="s">
        <v>25</v>
      </c>
    </row>
    <row r="1256" spans="1:31" x14ac:dyDescent="0.35">
      <c r="A1256" s="40" t="s">
        <v>123</v>
      </c>
      <c r="C1256" s="47" t="s">
        <v>416</v>
      </c>
      <c r="K1256" s="1">
        <v>2272</v>
      </c>
      <c r="M1256" s="1">
        <v>15230</v>
      </c>
      <c r="Z1256" s="1">
        <v>1</v>
      </c>
      <c r="AA1256" s="1">
        <v>2</v>
      </c>
      <c r="AB1256" s="1">
        <v>9</v>
      </c>
      <c r="AC1256" s="1">
        <v>42</v>
      </c>
      <c r="AD1256" s="1" t="s">
        <v>21</v>
      </c>
      <c r="AE1256" s="1" t="s">
        <v>25</v>
      </c>
    </row>
    <row r="1258" spans="1:31" ht="25.5" x14ac:dyDescent="0.35">
      <c r="A1258" s="40" t="s">
        <v>123</v>
      </c>
      <c r="C1258" s="47" t="s">
        <v>598</v>
      </c>
      <c r="K1258" s="1">
        <v>2273</v>
      </c>
      <c r="M1258" s="1">
        <v>15232</v>
      </c>
      <c r="Z1258" s="1">
        <v>1</v>
      </c>
      <c r="AA1258" s="1">
        <v>2</v>
      </c>
      <c r="AB1258" s="1">
        <v>9</v>
      </c>
      <c r="AC1258" s="1">
        <v>42</v>
      </c>
      <c r="AD1258" s="1" t="s">
        <v>417</v>
      </c>
      <c r="AE1258" s="1" t="s">
        <v>25</v>
      </c>
    </row>
    <row r="1260" spans="1:31" ht="25.5" x14ac:dyDescent="0.35">
      <c r="A1260" s="40" t="s">
        <v>123</v>
      </c>
      <c r="C1260" s="47" t="s">
        <v>599</v>
      </c>
      <c r="K1260" s="1">
        <v>2274</v>
      </c>
      <c r="M1260" s="1">
        <v>15232</v>
      </c>
      <c r="Z1260" s="1">
        <v>1</v>
      </c>
      <c r="AA1260" s="1">
        <v>2</v>
      </c>
      <c r="AB1260" s="1">
        <v>9</v>
      </c>
      <c r="AC1260" s="1">
        <v>42</v>
      </c>
      <c r="AD1260" s="1" t="s">
        <v>417</v>
      </c>
      <c r="AE1260" s="1" t="s">
        <v>25</v>
      </c>
    </row>
    <row r="1262" spans="1:31" ht="25.5" x14ac:dyDescent="0.35">
      <c r="A1262" s="40" t="s">
        <v>123</v>
      </c>
      <c r="C1262" s="47" t="s">
        <v>600</v>
      </c>
      <c r="K1262" s="1">
        <v>2275</v>
      </c>
      <c r="M1262" s="1">
        <v>15233</v>
      </c>
      <c r="Z1262" s="1">
        <v>1</v>
      </c>
      <c r="AA1262" s="1">
        <v>2</v>
      </c>
      <c r="AB1262" s="1">
        <v>9</v>
      </c>
      <c r="AC1262" s="1">
        <v>42</v>
      </c>
      <c r="AD1262" s="1" t="s">
        <v>417</v>
      </c>
      <c r="AE1262" s="1" t="s">
        <v>25</v>
      </c>
    </row>
    <row r="1264" spans="1:31" ht="38.25" x14ac:dyDescent="0.35">
      <c r="A1264" s="40" t="s">
        <v>123</v>
      </c>
      <c r="C1264" s="47" t="s">
        <v>601</v>
      </c>
      <c r="K1264" s="1">
        <v>2276</v>
      </c>
      <c r="M1264" s="1">
        <v>15234</v>
      </c>
      <c r="Z1264" s="1">
        <v>1</v>
      </c>
      <c r="AA1264" s="1">
        <v>2</v>
      </c>
      <c r="AB1264" s="1">
        <v>9</v>
      </c>
      <c r="AC1264" s="1">
        <v>42</v>
      </c>
      <c r="AD1264" s="1" t="s">
        <v>417</v>
      </c>
      <c r="AE1264" s="1" t="s">
        <v>25</v>
      </c>
    </row>
    <row r="1266" spans="1:31" ht="38.25" x14ac:dyDescent="0.35">
      <c r="A1266" s="40" t="s">
        <v>123</v>
      </c>
      <c r="C1266" s="47" t="s">
        <v>602</v>
      </c>
      <c r="K1266" s="1">
        <v>2277</v>
      </c>
      <c r="M1266" s="1">
        <v>15235</v>
      </c>
      <c r="Z1266" s="1">
        <v>1</v>
      </c>
      <c r="AA1266" s="1">
        <v>2</v>
      </c>
      <c r="AB1266" s="1">
        <v>9</v>
      </c>
      <c r="AC1266" s="1">
        <v>42</v>
      </c>
      <c r="AD1266" s="1" t="s">
        <v>417</v>
      </c>
      <c r="AE1266" s="1" t="s">
        <v>25</v>
      </c>
    </row>
    <row r="1268" spans="1:31" ht="38.25" x14ac:dyDescent="0.35">
      <c r="A1268" s="40" t="s">
        <v>123</v>
      </c>
      <c r="C1268" s="47" t="s">
        <v>603</v>
      </c>
      <c r="K1268" s="1">
        <v>2339</v>
      </c>
      <c r="M1268" s="1">
        <v>15269</v>
      </c>
      <c r="Z1268" s="1">
        <v>1</v>
      </c>
      <c r="AA1268" s="1">
        <v>2</v>
      </c>
      <c r="AB1268" s="1">
        <v>9</v>
      </c>
      <c r="AC1268" s="1">
        <v>42</v>
      </c>
      <c r="AD1268" s="1" t="s">
        <v>417</v>
      </c>
      <c r="AE1268" s="1" t="s">
        <v>25</v>
      </c>
    </row>
    <row r="1271" spans="1:31" x14ac:dyDescent="0.35">
      <c r="A1271" s="40" t="s">
        <v>125</v>
      </c>
      <c r="C1271" s="47" t="s">
        <v>604</v>
      </c>
      <c r="K1271" s="1">
        <v>2338</v>
      </c>
      <c r="M1271" s="1">
        <v>15264</v>
      </c>
      <c r="Z1271" s="1">
        <v>1</v>
      </c>
      <c r="AA1271" s="1">
        <v>2</v>
      </c>
      <c r="AB1271" s="1">
        <v>9</v>
      </c>
      <c r="AC1271" s="1">
        <v>42</v>
      </c>
      <c r="AD1271" s="1" t="s">
        <v>21</v>
      </c>
      <c r="AE1271" s="1" t="s">
        <v>25</v>
      </c>
    </row>
    <row r="1273" spans="1:31" ht="38.25" x14ac:dyDescent="0.35">
      <c r="A1273" s="40" t="s">
        <v>125</v>
      </c>
      <c r="C1273" s="47" t="s">
        <v>605</v>
      </c>
      <c r="K1273" s="1">
        <v>5568</v>
      </c>
      <c r="M1273" s="1">
        <v>15264</v>
      </c>
      <c r="Z1273" s="1">
        <v>1</v>
      </c>
      <c r="AA1273" s="1">
        <v>2</v>
      </c>
      <c r="AB1273" s="1">
        <v>9</v>
      </c>
      <c r="AC1273" s="1">
        <v>42</v>
      </c>
      <c r="AD1273" s="1" t="s">
        <v>417</v>
      </c>
      <c r="AE1273" s="1" t="s">
        <v>25</v>
      </c>
    </row>
    <row r="1275" spans="1:31" ht="25.5" x14ac:dyDescent="0.35">
      <c r="A1275" s="40" t="s">
        <v>125</v>
      </c>
      <c r="B1275" s="40" t="s">
        <v>34</v>
      </c>
      <c r="C1275" s="47" t="s">
        <v>800</v>
      </c>
      <c r="D1275" s="43" t="s">
        <v>505</v>
      </c>
      <c r="E1275" s="21">
        <v>0.2</v>
      </c>
      <c r="G1275" s="82">
        <f>F1275*E1275</f>
        <v>0</v>
      </c>
      <c r="I1275" s="1">
        <v>0.90000000000000013</v>
      </c>
      <c r="K1275" s="1">
        <v>2347</v>
      </c>
      <c r="M1275" s="1">
        <v>15271</v>
      </c>
      <c r="Z1275" s="1">
        <v>1</v>
      </c>
      <c r="AA1275" s="1">
        <v>2</v>
      </c>
      <c r="AB1275" s="1">
        <v>9</v>
      </c>
      <c r="AC1275" s="1">
        <v>42</v>
      </c>
      <c r="AD1275" s="1" t="s">
        <v>35</v>
      </c>
      <c r="AE1275" s="1" t="s">
        <v>503</v>
      </c>
    </row>
    <row r="1278" spans="1:31" x14ac:dyDescent="0.35">
      <c r="A1278" s="40" t="s">
        <v>129</v>
      </c>
      <c r="C1278" s="47" t="s">
        <v>606</v>
      </c>
      <c r="K1278" s="1">
        <v>3694</v>
      </c>
      <c r="M1278" s="1">
        <v>15271</v>
      </c>
      <c r="Z1278" s="1">
        <v>1</v>
      </c>
      <c r="AA1278" s="1">
        <v>2</v>
      </c>
      <c r="AB1278" s="1">
        <v>9</v>
      </c>
      <c r="AC1278" s="1">
        <v>42</v>
      </c>
      <c r="AD1278" s="1" t="s">
        <v>417</v>
      </c>
      <c r="AE1278" s="1" t="s">
        <v>25</v>
      </c>
    </row>
    <row r="1280" spans="1:31" x14ac:dyDescent="0.35">
      <c r="A1280" s="40" t="s">
        <v>129</v>
      </c>
      <c r="B1280" s="40" t="s">
        <v>23</v>
      </c>
      <c r="C1280" s="47" t="s">
        <v>607</v>
      </c>
      <c r="D1280" s="43" t="s">
        <v>505</v>
      </c>
      <c r="E1280" s="21">
        <v>0.02</v>
      </c>
      <c r="G1280" s="82">
        <f>F1280*E1280</f>
        <v>0</v>
      </c>
      <c r="I1280" s="1">
        <v>1.77</v>
      </c>
      <c r="K1280" s="1">
        <v>2516</v>
      </c>
      <c r="M1280" s="1">
        <v>15256</v>
      </c>
      <c r="Z1280" s="1">
        <v>1</v>
      </c>
      <c r="AA1280" s="1">
        <v>2</v>
      </c>
      <c r="AB1280" s="1">
        <v>9</v>
      </c>
      <c r="AC1280" s="1">
        <v>42</v>
      </c>
      <c r="AD1280" s="1" t="s">
        <v>35</v>
      </c>
      <c r="AE1280" s="1" t="s">
        <v>503</v>
      </c>
    </row>
    <row r="1284" spans="1:31" x14ac:dyDescent="0.35">
      <c r="A1284" s="40" t="s">
        <v>129</v>
      </c>
      <c r="C1284" s="47" t="s">
        <v>608</v>
      </c>
      <c r="K1284" s="1">
        <v>3454</v>
      </c>
      <c r="M1284" s="1">
        <v>15256</v>
      </c>
      <c r="Z1284" s="1">
        <v>1</v>
      </c>
      <c r="AA1284" s="1">
        <v>2</v>
      </c>
      <c r="AB1284" s="1">
        <v>9</v>
      </c>
      <c r="AC1284" s="1">
        <v>42</v>
      </c>
      <c r="AD1284" s="1" t="s">
        <v>21</v>
      </c>
      <c r="AE1284" s="1" t="s">
        <v>25</v>
      </c>
    </row>
    <row r="1286" spans="1:31" x14ac:dyDescent="0.35">
      <c r="A1286" s="40" t="s">
        <v>129</v>
      </c>
      <c r="C1286" s="47" t="s">
        <v>609</v>
      </c>
      <c r="K1286" s="1">
        <v>3455</v>
      </c>
      <c r="M1286" s="1">
        <v>15256</v>
      </c>
      <c r="Z1286" s="1">
        <v>1</v>
      </c>
      <c r="AA1286" s="1">
        <v>2</v>
      </c>
      <c r="AB1286" s="1">
        <v>9</v>
      </c>
      <c r="AC1286" s="1">
        <v>42</v>
      </c>
      <c r="AD1286" s="1" t="s">
        <v>417</v>
      </c>
      <c r="AE1286" s="1" t="s">
        <v>25</v>
      </c>
    </row>
    <row r="1288" spans="1:31" x14ac:dyDescent="0.35">
      <c r="A1288" s="40" t="s">
        <v>129</v>
      </c>
      <c r="B1288" s="40" t="s">
        <v>38</v>
      </c>
      <c r="C1288" s="47" t="s">
        <v>801</v>
      </c>
      <c r="D1288" s="43" t="s">
        <v>505</v>
      </c>
      <c r="E1288" s="21">
        <v>0.08</v>
      </c>
      <c r="G1288" s="82">
        <f>F1288*E1288</f>
        <v>0</v>
      </c>
      <c r="I1288" s="1">
        <v>40.629999999999995</v>
      </c>
      <c r="K1288" s="1">
        <v>3456</v>
      </c>
      <c r="M1288" s="1">
        <v>15256</v>
      </c>
      <c r="Z1288" s="1">
        <v>1</v>
      </c>
      <c r="AA1288" s="1">
        <v>2</v>
      </c>
      <c r="AB1288" s="1">
        <v>9</v>
      </c>
      <c r="AC1288" s="1">
        <v>42</v>
      </c>
      <c r="AD1288" s="1" t="s">
        <v>35</v>
      </c>
      <c r="AE1288" s="1" t="s">
        <v>503</v>
      </c>
    </row>
    <row r="1290" spans="1:31" x14ac:dyDescent="0.35">
      <c r="B1290" s="40" t="s">
        <v>41</v>
      </c>
      <c r="C1290" s="47" t="s">
        <v>802</v>
      </c>
      <c r="D1290" s="43" t="s">
        <v>505</v>
      </c>
      <c r="E1290" s="21">
        <v>0.17</v>
      </c>
      <c r="G1290" s="82">
        <f>F1290*E1290</f>
        <v>0</v>
      </c>
    </row>
    <row r="1292" spans="1:31" x14ac:dyDescent="0.35">
      <c r="A1292" s="40" t="s">
        <v>129</v>
      </c>
      <c r="C1292" s="47" t="s">
        <v>610</v>
      </c>
      <c r="K1292" s="1">
        <v>3457</v>
      </c>
      <c r="M1292" s="1">
        <v>15256</v>
      </c>
      <c r="Z1292" s="1">
        <v>1</v>
      </c>
      <c r="AA1292" s="1">
        <v>2</v>
      </c>
      <c r="AB1292" s="1">
        <v>9</v>
      </c>
      <c r="AC1292" s="1">
        <v>42</v>
      </c>
      <c r="AD1292" s="1" t="s">
        <v>21</v>
      </c>
      <c r="AE1292" s="1" t="s">
        <v>25</v>
      </c>
    </row>
    <row r="1294" spans="1:31" x14ac:dyDescent="0.35">
      <c r="A1294" s="40" t="s">
        <v>129</v>
      </c>
      <c r="C1294" s="47" t="s">
        <v>611</v>
      </c>
      <c r="K1294" s="1">
        <v>3458</v>
      </c>
      <c r="M1294" s="1">
        <v>15256</v>
      </c>
      <c r="Z1294" s="1">
        <v>1</v>
      </c>
      <c r="AA1294" s="1">
        <v>2</v>
      </c>
      <c r="AB1294" s="1">
        <v>9</v>
      </c>
      <c r="AC1294" s="1">
        <v>42</v>
      </c>
      <c r="AD1294" s="1" t="s">
        <v>417</v>
      </c>
      <c r="AE1294" s="1" t="s">
        <v>25</v>
      </c>
    </row>
    <row r="1296" spans="1:31" x14ac:dyDescent="0.35">
      <c r="A1296" s="40" t="s">
        <v>129</v>
      </c>
      <c r="B1296" s="40" t="s">
        <v>42</v>
      </c>
      <c r="C1296" s="47" t="s">
        <v>612</v>
      </c>
      <c r="D1296" s="43" t="s">
        <v>505</v>
      </c>
      <c r="E1296" s="21">
        <v>0.01</v>
      </c>
      <c r="G1296" s="82">
        <f>F1296*E1296</f>
        <v>0</v>
      </c>
      <c r="I1296" s="1">
        <v>4.78</v>
      </c>
      <c r="K1296" s="1">
        <v>3459</v>
      </c>
      <c r="M1296" s="1">
        <v>15256</v>
      </c>
      <c r="Z1296" s="1">
        <v>1</v>
      </c>
      <c r="AA1296" s="1">
        <v>2</v>
      </c>
      <c r="AB1296" s="1">
        <v>9</v>
      </c>
      <c r="AC1296" s="1">
        <v>42</v>
      </c>
      <c r="AD1296" s="1" t="s">
        <v>35</v>
      </c>
      <c r="AE1296" s="1" t="s">
        <v>503</v>
      </c>
    </row>
    <row r="1299" spans="1:32" ht="13.15" x14ac:dyDescent="0.4">
      <c r="C1299" s="48" t="s">
        <v>411</v>
      </c>
      <c r="D1299" s="49"/>
      <c r="E1299" s="23"/>
      <c r="F1299" s="31"/>
      <c r="G1299" s="84">
        <f>SUM(G1270:G1298)</f>
        <v>0</v>
      </c>
    </row>
    <row r="1303" spans="1:32" ht="13.15" x14ac:dyDescent="0.35">
      <c r="C1303" s="45" t="s">
        <v>613</v>
      </c>
      <c r="Z1303" s="1">
        <v>1</v>
      </c>
      <c r="AA1303" s="1">
        <v>2</v>
      </c>
      <c r="AB1303" s="1">
        <v>10</v>
      </c>
      <c r="AC1303" s="1">
        <v>45</v>
      </c>
      <c r="AD1303" s="1" t="s">
        <v>21</v>
      </c>
    </row>
    <row r="1305" spans="1:32" ht="51" x14ac:dyDescent="0.35">
      <c r="A1305" s="40" t="s">
        <v>131</v>
      </c>
      <c r="C1305" s="47" t="s">
        <v>415</v>
      </c>
      <c r="K1305" s="1">
        <v>3681</v>
      </c>
      <c r="M1305" s="1">
        <v>15562</v>
      </c>
      <c r="Z1305" s="1">
        <v>1</v>
      </c>
      <c r="AA1305" s="1">
        <v>2</v>
      </c>
      <c r="AB1305" s="1">
        <v>10</v>
      </c>
      <c r="AC1305" s="1">
        <v>45</v>
      </c>
      <c r="AD1305" s="1" t="s">
        <v>21</v>
      </c>
      <c r="AE1305" s="1" t="s">
        <v>25</v>
      </c>
    </row>
    <row r="1307" spans="1:32" x14ac:dyDescent="0.35">
      <c r="A1307" s="40" t="s">
        <v>131</v>
      </c>
      <c r="C1307" s="47" t="s">
        <v>416</v>
      </c>
      <c r="K1307" s="1">
        <v>3687</v>
      </c>
      <c r="M1307" s="1">
        <v>354500</v>
      </c>
      <c r="Z1307" s="1">
        <v>1</v>
      </c>
      <c r="AA1307" s="1">
        <v>2</v>
      </c>
      <c r="AB1307" s="1">
        <v>10</v>
      </c>
      <c r="AC1307" s="1">
        <v>45</v>
      </c>
      <c r="AD1307" s="1" t="s">
        <v>21</v>
      </c>
      <c r="AE1307" s="1" t="s">
        <v>25</v>
      </c>
      <c r="AF1307" s="1" t="s">
        <v>25</v>
      </c>
    </row>
    <row r="1309" spans="1:32" x14ac:dyDescent="0.35">
      <c r="A1309" s="40" t="s">
        <v>131</v>
      </c>
      <c r="C1309" s="47" t="s">
        <v>614</v>
      </c>
      <c r="K1309" s="1">
        <v>3688</v>
      </c>
      <c r="M1309" s="1">
        <v>354600</v>
      </c>
      <c r="Z1309" s="1">
        <v>1</v>
      </c>
      <c r="AA1309" s="1">
        <v>2</v>
      </c>
      <c r="AB1309" s="1">
        <v>10</v>
      </c>
      <c r="AC1309" s="1">
        <v>45</v>
      </c>
      <c r="AD1309" s="1" t="s">
        <v>417</v>
      </c>
      <c r="AE1309" s="1" t="s">
        <v>25</v>
      </c>
      <c r="AF1309" s="1" t="s">
        <v>25</v>
      </c>
    </row>
    <row r="1311" spans="1:32" ht="25.5" x14ac:dyDescent="0.35">
      <c r="A1311" s="40" t="s">
        <v>131</v>
      </c>
      <c r="C1311" s="47" t="s">
        <v>615</v>
      </c>
      <c r="K1311" s="1">
        <v>3689</v>
      </c>
      <c r="M1311" s="1">
        <v>354700</v>
      </c>
      <c r="Z1311" s="1">
        <v>1</v>
      </c>
      <c r="AA1311" s="1">
        <v>2</v>
      </c>
      <c r="AB1311" s="1">
        <v>10</v>
      </c>
      <c r="AC1311" s="1">
        <v>45</v>
      </c>
      <c r="AD1311" s="1" t="s">
        <v>24</v>
      </c>
      <c r="AE1311" s="1" t="s">
        <v>25</v>
      </c>
      <c r="AF1311" s="1" t="s">
        <v>25</v>
      </c>
    </row>
    <row r="1313" spans="1:32" ht="38.25" x14ac:dyDescent="0.35">
      <c r="A1313" s="40" t="s">
        <v>131</v>
      </c>
      <c r="C1313" s="47" t="s">
        <v>616</v>
      </c>
      <c r="K1313" s="1">
        <v>3690</v>
      </c>
      <c r="M1313" s="1">
        <v>354800</v>
      </c>
      <c r="Z1313" s="1">
        <v>1</v>
      </c>
      <c r="AA1313" s="1">
        <v>2</v>
      </c>
      <c r="AB1313" s="1">
        <v>10</v>
      </c>
      <c r="AC1313" s="1">
        <v>45</v>
      </c>
      <c r="AD1313" s="1" t="s">
        <v>24</v>
      </c>
      <c r="AE1313" s="1" t="s">
        <v>25</v>
      </c>
      <c r="AF1313" s="1" t="s">
        <v>25</v>
      </c>
    </row>
    <row r="1315" spans="1:32" ht="25.5" x14ac:dyDescent="0.35">
      <c r="A1315" s="40" t="s">
        <v>131</v>
      </c>
      <c r="C1315" s="47" t="s">
        <v>617</v>
      </c>
      <c r="K1315" s="1">
        <v>3691</v>
      </c>
      <c r="M1315" s="1">
        <v>354900</v>
      </c>
      <c r="Z1315" s="1">
        <v>1</v>
      </c>
      <c r="AA1315" s="1">
        <v>2</v>
      </c>
      <c r="AB1315" s="1">
        <v>10</v>
      </c>
      <c r="AC1315" s="1">
        <v>45</v>
      </c>
      <c r="AD1315" s="1" t="s">
        <v>24</v>
      </c>
      <c r="AE1315" s="1" t="s">
        <v>25</v>
      </c>
      <c r="AF1315" s="1" t="s">
        <v>25</v>
      </c>
    </row>
    <row r="1317" spans="1:32" ht="38.25" x14ac:dyDescent="0.35">
      <c r="A1317" s="40" t="s">
        <v>131</v>
      </c>
      <c r="C1317" s="47" t="s">
        <v>618</v>
      </c>
      <c r="K1317" s="1">
        <v>3692</v>
      </c>
      <c r="M1317" s="1">
        <v>355000</v>
      </c>
      <c r="Z1317" s="1">
        <v>1</v>
      </c>
      <c r="AA1317" s="1">
        <v>2</v>
      </c>
      <c r="AB1317" s="1">
        <v>10</v>
      </c>
      <c r="AC1317" s="1">
        <v>45</v>
      </c>
      <c r="AD1317" s="1" t="s">
        <v>24</v>
      </c>
      <c r="AE1317" s="1" t="s">
        <v>25</v>
      </c>
      <c r="AF1317" s="1" t="s">
        <v>25</v>
      </c>
    </row>
    <row r="1319" spans="1:32" x14ac:dyDescent="0.35">
      <c r="A1319" s="40" t="s">
        <v>131</v>
      </c>
      <c r="C1319" s="47" t="s">
        <v>619</v>
      </c>
      <c r="K1319" s="1">
        <v>343</v>
      </c>
      <c r="M1319" s="1">
        <v>15562</v>
      </c>
      <c r="Z1319" s="1">
        <v>1</v>
      </c>
      <c r="AA1319" s="1">
        <v>2</v>
      </c>
      <c r="AB1319" s="1">
        <v>10</v>
      </c>
      <c r="AC1319" s="1">
        <v>45</v>
      </c>
      <c r="AD1319" s="1" t="s">
        <v>21</v>
      </c>
      <c r="AE1319" s="1" t="s">
        <v>25</v>
      </c>
    </row>
    <row r="1322" spans="1:32" x14ac:dyDescent="0.35">
      <c r="A1322" s="40" t="s">
        <v>131</v>
      </c>
      <c r="B1322" s="40" t="s">
        <v>34</v>
      </c>
      <c r="C1322" s="47" t="s">
        <v>620</v>
      </c>
      <c r="D1322" s="43" t="s">
        <v>455</v>
      </c>
      <c r="E1322" s="21">
        <v>20</v>
      </c>
      <c r="G1322" s="82">
        <f>F1322*E1322</f>
        <v>0</v>
      </c>
      <c r="I1322" s="1">
        <v>192</v>
      </c>
      <c r="K1322" s="1">
        <v>5699</v>
      </c>
      <c r="M1322" s="1">
        <v>15562</v>
      </c>
      <c r="Z1322" s="1">
        <v>1</v>
      </c>
      <c r="AA1322" s="1">
        <v>2</v>
      </c>
      <c r="AB1322" s="1">
        <v>10</v>
      </c>
      <c r="AC1322" s="1">
        <v>45</v>
      </c>
      <c r="AD1322" s="1" t="s">
        <v>35</v>
      </c>
      <c r="AE1322" s="1" t="s">
        <v>453</v>
      </c>
    </row>
    <row r="1324" spans="1:32" x14ac:dyDescent="0.35">
      <c r="A1324" s="40" t="s">
        <v>134</v>
      </c>
      <c r="C1324" s="47" t="s">
        <v>621</v>
      </c>
      <c r="K1324" s="1">
        <v>2139</v>
      </c>
      <c r="M1324" s="1">
        <v>658084</v>
      </c>
      <c r="Z1324" s="1">
        <v>1</v>
      </c>
      <c r="AA1324" s="1">
        <v>2</v>
      </c>
      <c r="AB1324" s="1">
        <v>10</v>
      </c>
      <c r="AC1324" s="1">
        <v>45</v>
      </c>
      <c r="AD1324" s="1" t="s">
        <v>21</v>
      </c>
      <c r="AE1324" s="1" t="s">
        <v>25</v>
      </c>
      <c r="AF1324" s="1" t="s">
        <v>25</v>
      </c>
    </row>
    <row r="1326" spans="1:32" x14ac:dyDescent="0.35">
      <c r="A1326" s="40" t="s">
        <v>134</v>
      </c>
      <c r="C1326" s="47" t="s">
        <v>622</v>
      </c>
      <c r="K1326" s="1">
        <v>2203</v>
      </c>
      <c r="M1326" s="1">
        <v>658084</v>
      </c>
      <c r="Z1326" s="1">
        <v>1</v>
      </c>
      <c r="AA1326" s="1">
        <v>2</v>
      </c>
      <c r="AB1326" s="1">
        <v>10</v>
      </c>
      <c r="AC1326" s="1">
        <v>45</v>
      </c>
      <c r="AD1326" s="1" t="s">
        <v>417</v>
      </c>
      <c r="AE1326" s="1" t="s">
        <v>25</v>
      </c>
      <c r="AF1326" s="1" t="s">
        <v>25</v>
      </c>
    </row>
    <row r="1330" spans="1:32" ht="114.75" x14ac:dyDescent="0.35">
      <c r="A1330" s="40" t="s">
        <v>134</v>
      </c>
      <c r="B1330" s="40" t="s">
        <v>23</v>
      </c>
      <c r="C1330" s="47" t="s">
        <v>835</v>
      </c>
      <c r="D1330" s="43" t="s">
        <v>455</v>
      </c>
      <c r="E1330" s="21">
        <v>1</v>
      </c>
      <c r="G1330" s="82">
        <f>F1330*E1330</f>
        <v>0</v>
      </c>
      <c r="I1330" s="1">
        <v>16</v>
      </c>
      <c r="K1330" s="1">
        <v>5837</v>
      </c>
      <c r="M1330" s="1">
        <v>658084</v>
      </c>
      <c r="Z1330" s="1">
        <v>1</v>
      </c>
      <c r="AA1330" s="1">
        <v>2</v>
      </c>
      <c r="AB1330" s="1">
        <v>10</v>
      </c>
      <c r="AC1330" s="1">
        <v>45</v>
      </c>
      <c r="AD1330" s="1" t="s">
        <v>35</v>
      </c>
      <c r="AE1330" s="1" t="s">
        <v>453</v>
      </c>
      <c r="AF1330" s="1" t="s">
        <v>25</v>
      </c>
    </row>
    <row r="1333" spans="1:32" x14ac:dyDescent="0.35">
      <c r="A1333" s="40" t="s">
        <v>139</v>
      </c>
      <c r="C1333" s="47" t="s">
        <v>623</v>
      </c>
      <c r="K1333" s="1">
        <v>833</v>
      </c>
      <c r="M1333" s="1">
        <v>16089</v>
      </c>
      <c r="Z1333" s="1">
        <v>1</v>
      </c>
      <c r="AA1333" s="1">
        <v>2</v>
      </c>
      <c r="AB1333" s="1">
        <v>10</v>
      </c>
      <c r="AC1333" s="1">
        <v>45</v>
      </c>
      <c r="AD1333" s="1" t="s">
        <v>21</v>
      </c>
      <c r="AE1333" s="1" t="s">
        <v>25</v>
      </c>
    </row>
    <row r="1335" spans="1:32" ht="51" x14ac:dyDescent="0.35">
      <c r="A1335" s="40" t="s">
        <v>139</v>
      </c>
      <c r="C1335" s="47" t="s">
        <v>624</v>
      </c>
      <c r="K1335" s="1">
        <v>5624</v>
      </c>
      <c r="M1335" s="1">
        <v>658087</v>
      </c>
      <c r="Z1335" s="1">
        <v>1</v>
      </c>
      <c r="AA1335" s="1">
        <v>2</v>
      </c>
      <c r="AB1335" s="1">
        <v>10</v>
      </c>
      <c r="AC1335" s="1">
        <v>45</v>
      </c>
      <c r="AD1335" s="1" t="s">
        <v>417</v>
      </c>
      <c r="AE1335" s="1" t="s">
        <v>25</v>
      </c>
      <c r="AF1335" s="1" t="s">
        <v>25</v>
      </c>
    </row>
    <row r="1338" spans="1:32" ht="38.25" x14ac:dyDescent="0.35">
      <c r="A1338" s="40" t="s">
        <v>140</v>
      </c>
      <c r="B1338" s="40" t="s">
        <v>38</v>
      </c>
      <c r="C1338" s="47" t="s">
        <v>625</v>
      </c>
      <c r="D1338" s="43" t="s">
        <v>455</v>
      </c>
      <c r="E1338" s="21">
        <v>1</v>
      </c>
      <c r="G1338" s="82">
        <f>F1338*E1338</f>
        <v>0</v>
      </c>
      <c r="I1338" s="1">
        <v>8</v>
      </c>
      <c r="K1338" s="1">
        <v>5700</v>
      </c>
      <c r="M1338" s="1">
        <v>16089</v>
      </c>
      <c r="Z1338" s="1">
        <v>1</v>
      </c>
      <c r="AA1338" s="1">
        <v>2</v>
      </c>
      <c r="AB1338" s="1">
        <v>10</v>
      </c>
      <c r="AC1338" s="1">
        <v>45</v>
      </c>
      <c r="AD1338" s="1" t="s">
        <v>35</v>
      </c>
      <c r="AE1338" s="1" t="s">
        <v>453</v>
      </c>
    </row>
    <row r="1340" spans="1:32" ht="38.25" x14ac:dyDescent="0.35">
      <c r="A1340" s="40" t="s">
        <v>140</v>
      </c>
      <c r="B1340" s="40" t="s">
        <v>41</v>
      </c>
      <c r="C1340" s="47" t="s">
        <v>803</v>
      </c>
      <c r="D1340" s="43" t="s">
        <v>455</v>
      </c>
      <c r="E1340" s="21">
        <v>1</v>
      </c>
      <c r="G1340" s="82">
        <f>F1340*E1340</f>
        <v>0</v>
      </c>
      <c r="I1340" s="1">
        <v>8</v>
      </c>
      <c r="K1340" s="1">
        <v>5626</v>
      </c>
      <c r="M1340" s="1">
        <v>16089</v>
      </c>
      <c r="Z1340" s="1">
        <v>1</v>
      </c>
      <c r="AA1340" s="1">
        <v>2</v>
      </c>
      <c r="AB1340" s="1">
        <v>10</v>
      </c>
      <c r="AC1340" s="1">
        <v>45</v>
      </c>
      <c r="AD1340" s="1" t="s">
        <v>35</v>
      </c>
      <c r="AE1340" s="1" t="s">
        <v>453</v>
      </c>
    </row>
    <row r="1342" spans="1:32" ht="38.25" x14ac:dyDescent="0.35">
      <c r="A1342" s="40" t="s">
        <v>140</v>
      </c>
      <c r="B1342" s="40" t="s">
        <v>42</v>
      </c>
      <c r="C1342" s="47" t="s">
        <v>804</v>
      </c>
      <c r="D1342" s="43" t="s">
        <v>455</v>
      </c>
      <c r="E1342" s="21">
        <v>1</v>
      </c>
      <c r="G1342" s="82">
        <f>F1342*E1342</f>
        <v>0</v>
      </c>
      <c r="I1342" s="1">
        <v>4</v>
      </c>
      <c r="K1342" s="1">
        <v>5627</v>
      </c>
      <c r="M1342" s="1">
        <v>16089</v>
      </c>
      <c r="Z1342" s="1">
        <v>1</v>
      </c>
      <c r="AA1342" s="1">
        <v>2</v>
      </c>
      <c r="AB1342" s="1">
        <v>10</v>
      </c>
      <c r="AC1342" s="1">
        <v>45</v>
      </c>
      <c r="AD1342" s="1" t="s">
        <v>35</v>
      </c>
      <c r="AE1342" s="1" t="s">
        <v>453</v>
      </c>
    </row>
    <row r="1349" spans="1:32" ht="13.15" x14ac:dyDescent="0.4">
      <c r="C1349" s="48" t="s">
        <v>411</v>
      </c>
      <c r="D1349" s="49"/>
      <c r="E1349" s="23"/>
      <c r="F1349" s="31"/>
      <c r="G1349" s="84">
        <f>SUM(G1318:G1348)</f>
        <v>0</v>
      </c>
    </row>
    <row r="1353" spans="1:32" ht="13.15" x14ac:dyDescent="0.35">
      <c r="C1353" s="45" t="s">
        <v>626</v>
      </c>
      <c r="Z1353" s="1">
        <v>1</v>
      </c>
      <c r="AA1353" s="1">
        <v>2</v>
      </c>
      <c r="AB1353" s="1">
        <v>11</v>
      </c>
      <c r="AC1353" s="1">
        <v>48</v>
      </c>
      <c r="AD1353" s="1" t="s">
        <v>21</v>
      </c>
    </row>
    <row r="1355" spans="1:32" ht="51" x14ac:dyDescent="0.35">
      <c r="A1355" s="40" t="s">
        <v>147</v>
      </c>
      <c r="C1355" s="47" t="s">
        <v>415</v>
      </c>
      <c r="K1355" s="1">
        <v>3665</v>
      </c>
      <c r="M1355" s="1">
        <v>409700</v>
      </c>
      <c r="Z1355" s="1">
        <v>1</v>
      </c>
      <c r="AA1355" s="1">
        <v>2</v>
      </c>
      <c r="AB1355" s="1">
        <v>11</v>
      </c>
      <c r="AC1355" s="1">
        <v>48</v>
      </c>
      <c r="AD1355" s="1" t="s">
        <v>21</v>
      </c>
      <c r="AE1355" s="1" t="s">
        <v>25</v>
      </c>
      <c r="AF1355" s="1" t="s">
        <v>25</v>
      </c>
    </row>
    <row r="1357" spans="1:32" x14ac:dyDescent="0.35">
      <c r="A1357" s="40" t="s">
        <v>147</v>
      </c>
      <c r="C1357" s="47" t="s">
        <v>416</v>
      </c>
      <c r="K1357" s="1">
        <v>3662</v>
      </c>
      <c r="M1357" s="1">
        <v>409700</v>
      </c>
      <c r="Z1357" s="1">
        <v>1</v>
      </c>
      <c r="AA1357" s="1">
        <v>2</v>
      </c>
      <c r="AB1357" s="1">
        <v>11</v>
      </c>
      <c r="AC1357" s="1">
        <v>48</v>
      </c>
      <c r="AD1357" s="1" t="s">
        <v>21</v>
      </c>
      <c r="AE1357" s="1" t="s">
        <v>25</v>
      </c>
      <c r="AF1357" s="1" t="s">
        <v>25</v>
      </c>
    </row>
    <row r="1359" spans="1:32" x14ac:dyDescent="0.35">
      <c r="A1359" s="40" t="s">
        <v>147</v>
      </c>
      <c r="C1359" s="47" t="s">
        <v>627</v>
      </c>
      <c r="K1359" s="1">
        <v>3663</v>
      </c>
      <c r="M1359" s="1">
        <v>-920</v>
      </c>
      <c r="Z1359" s="1">
        <v>1</v>
      </c>
      <c r="AA1359" s="1">
        <v>2</v>
      </c>
      <c r="AB1359" s="1">
        <v>11</v>
      </c>
      <c r="AC1359" s="1">
        <v>48</v>
      </c>
      <c r="AD1359" s="1" t="s">
        <v>417</v>
      </c>
      <c r="AE1359" s="1" t="s">
        <v>25</v>
      </c>
      <c r="AF1359" s="1" t="s">
        <v>25</v>
      </c>
    </row>
    <row r="1361" spans="1:32" ht="25.5" x14ac:dyDescent="0.35">
      <c r="A1361" s="40" t="s">
        <v>147</v>
      </c>
      <c r="C1361" s="47" t="s">
        <v>628</v>
      </c>
      <c r="K1361" s="1">
        <v>3664</v>
      </c>
      <c r="M1361" s="1">
        <v>-921</v>
      </c>
      <c r="Z1361" s="1">
        <v>1</v>
      </c>
      <c r="AA1361" s="1">
        <v>2</v>
      </c>
      <c r="AB1361" s="1">
        <v>11</v>
      </c>
      <c r="AC1361" s="1">
        <v>48</v>
      </c>
      <c r="AD1361" s="1" t="s">
        <v>24</v>
      </c>
      <c r="AE1361" s="1" t="s">
        <v>25</v>
      </c>
      <c r="AF1361" s="1" t="s">
        <v>25</v>
      </c>
    </row>
    <row r="1363" spans="1:32" x14ac:dyDescent="0.35">
      <c r="A1363" s="40" t="s">
        <v>147</v>
      </c>
      <c r="C1363" s="47" t="s">
        <v>629</v>
      </c>
      <c r="K1363" s="1">
        <v>3666</v>
      </c>
      <c r="M1363" s="1">
        <v>-922</v>
      </c>
      <c r="Z1363" s="1">
        <v>1</v>
      </c>
      <c r="AA1363" s="1">
        <v>2</v>
      </c>
      <c r="AB1363" s="1">
        <v>11</v>
      </c>
      <c r="AC1363" s="1">
        <v>48</v>
      </c>
      <c r="AD1363" s="1" t="s">
        <v>417</v>
      </c>
      <c r="AE1363" s="1" t="s">
        <v>25</v>
      </c>
      <c r="AF1363" s="1" t="s">
        <v>25</v>
      </c>
    </row>
    <row r="1365" spans="1:32" ht="140.25" x14ac:dyDescent="0.35">
      <c r="A1365" s="40" t="s">
        <v>147</v>
      </c>
      <c r="C1365" s="47" t="s">
        <v>630</v>
      </c>
      <c r="K1365" s="1">
        <v>3667</v>
      </c>
      <c r="M1365" s="1">
        <v>-923</v>
      </c>
      <c r="Z1365" s="1">
        <v>1</v>
      </c>
      <c r="AA1365" s="1">
        <v>2</v>
      </c>
      <c r="AB1365" s="1">
        <v>11</v>
      </c>
      <c r="AC1365" s="1">
        <v>48</v>
      </c>
      <c r="AD1365" s="1" t="s">
        <v>24</v>
      </c>
      <c r="AE1365" s="1" t="s">
        <v>25</v>
      </c>
      <c r="AF1365" s="1" t="s">
        <v>25</v>
      </c>
    </row>
    <row r="1367" spans="1:32" x14ac:dyDescent="0.35">
      <c r="A1367" s="40" t="s">
        <v>147</v>
      </c>
      <c r="C1367" s="47" t="s">
        <v>631</v>
      </c>
      <c r="K1367" s="1">
        <v>3668</v>
      </c>
      <c r="M1367" s="1">
        <v>-924</v>
      </c>
      <c r="Z1367" s="1">
        <v>1</v>
      </c>
      <c r="AA1367" s="1">
        <v>2</v>
      </c>
      <c r="AB1367" s="1">
        <v>11</v>
      </c>
      <c r="AC1367" s="1">
        <v>48</v>
      </c>
      <c r="AD1367" s="1" t="s">
        <v>417</v>
      </c>
      <c r="AE1367" s="1" t="s">
        <v>25</v>
      </c>
      <c r="AF1367" s="1" t="s">
        <v>25</v>
      </c>
    </row>
    <row r="1369" spans="1:32" ht="89.25" x14ac:dyDescent="0.35">
      <c r="A1369" s="40" t="s">
        <v>147</v>
      </c>
      <c r="C1369" s="47" t="s">
        <v>632</v>
      </c>
      <c r="K1369" s="1">
        <v>3669</v>
      </c>
      <c r="M1369" s="1">
        <v>-925</v>
      </c>
      <c r="Z1369" s="1">
        <v>1</v>
      </c>
      <c r="AA1369" s="1">
        <v>2</v>
      </c>
      <c r="AB1369" s="1">
        <v>11</v>
      </c>
      <c r="AC1369" s="1">
        <v>48</v>
      </c>
      <c r="AD1369" s="1" t="s">
        <v>24</v>
      </c>
      <c r="AE1369" s="1" t="s">
        <v>25</v>
      </c>
      <c r="AF1369" s="1" t="s">
        <v>25</v>
      </c>
    </row>
    <row r="1371" spans="1:32" x14ac:dyDescent="0.35">
      <c r="A1371" s="40" t="s">
        <v>147</v>
      </c>
      <c r="C1371" s="47" t="s">
        <v>633</v>
      </c>
      <c r="K1371" s="1">
        <v>3670</v>
      </c>
      <c r="M1371" s="1">
        <v>-926</v>
      </c>
      <c r="Z1371" s="1">
        <v>1</v>
      </c>
      <c r="AA1371" s="1">
        <v>2</v>
      </c>
      <c r="AB1371" s="1">
        <v>11</v>
      </c>
      <c r="AC1371" s="1">
        <v>48</v>
      </c>
      <c r="AD1371" s="1" t="s">
        <v>417</v>
      </c>
      <c r="AE1371" s="1" t="s">
        <v>25</v>
      </c>
      <c r="AF1371" s="1" t="s">
        <v>25</v>
      </c>
    </row>
    <row r="1373" spans="1:32" ht="76.5" x14ac:dyDescent="0.35">
      <c r="A1373" s="40" t="s">
        <v>147</v>
      </c>
      <c r="C1373" s="47" t="s">
        <v>634</v>
      </c>
      <c r="K1373" s="1">
        <v>3671</v>
      </c>
      <c r="M1373" s="1">
        <v>-927</v>
      </c>
      <c r="Z1373" s="1">
        <v>1</v>
      </c>
      <c r="AA1373" s="1">
        <v>2</v>
      </c>
      <c r="AB1373" s="1">
        <v>11</v>
      </c>
      <c r="AC1373" s="1">
        <v>48</v>
      </c>
      <c r="AD1373" s="1" t="s">
        <v>24</v>
      </c>
      <c r="AE1373" s="1" t="s">
        <v>25</v>
      </c>
      <c r="AF1373" s="1" t="s">
        <v>25</v>
      </c>
    </row>
    <row r="1375" spans="1:32" ht="63.75" x14ac:dyDescent="0.35">
      <c r="A1375" s="40" t="s">
        <v>147</v>
      </c>
      <c r="C1375" s="47" t="s">
        <v>635</v>
      </c>
      <c r="K1375" s="1">
        <v>3672</v>
      </c>
      <c r="M1375" s="1">
        <v>-928</v>
      </c>
      <c r="Z1375" s="1">
        <v>1</v>
      </c>
      <c r="AA1375" s="1">
        <v>2</v>
      </c>
      <c r="AB1375" s="1">
        <v>11</v>
      </c>
      <c r="AC1375" s="1">
        <v>48</v>
      </c>
      <c r="AD1375" s="1" t="s">
        <v>24</v>
      </c>
      <c r="AE1375" s="1" t="s">
        <v>25</v>
      </c>
      <c r="AF1375" s="1" t="s">
        <v>25</v>
      </c>
    </row>
    <row r="1377" spans="1:32" x14ac:dyDescent="0.35">
      <c r="A1377" s="40" t="s">
        <v>147</v>
      </c>
      <c r="C1377" s="47" t="s">
        <v>636</v>
      </c>
      <c r="K1377" s="1">
        <v>3673</v>
      </c>
      <c r="M1377" s="1">
        <v>-929</v>
      </c>
      <c r="Z1377" s="1">
        <v>1</v>
      </c>
      <c r="AA1377" s="1">
        <v>2</v>
      </c>
      <c r="AB1377" s="1">
        <v>11</v>
      </c>
      <c r="AC1377" s="1">
        <v>48</v>
      </c>
      <c r="AD1377" s="1" t="s">
        <v>417</v>
      </c>
      <c r="AE1377" s="1" t="s">
        <v>25</v>
      </c>
      <c r="AF1377" s="1" t="s">
        <v>25</v>
      </c>
    </row>
    <row r="1379" spans="1:32" ht="38.25" x14ac:dyDescent="0.35">
      <c r="A1379" s="40" t="s">
        <v>147</v>
      </c>
      <c r="C1379" s="47" t="s">
        <v>637</v>
      </c>
      <c r="K1379" s="1">
        <v>3674</v>
      </c>
      <c r="M1379" s="1">
        <v>-930</v>
      </c>
      <c r="Z1379" s="1">
        <v>1</v>
      </c>
      <c r="AA1379" s="1">
        <v>2</v>
      </c>
      <c r="AB1379" s="1">
        <v>11</v>
      </c>
      <c r="AC1379" s="1">
        <v>48</v>
      </c>
      <c r="AD1379" s="1" t="s">
        <v>24</v>
      </c>
      <c r="AE1379" s="1" t="s">
        <v>25</v>
      </c>
      <c r="AF1379" s="1" t="s">
        <v>25</v>
      </c>
    </row>
    <row r="1381" spans="1:32" ht="76.5" x14ac:dyDescent="0.35">
      <c r="A1381" s="40" t="s">
        <v>147</v>
      </c>
      <c r="C1381" s="47" t="s">
        <v>638</v>
      </c>
      <c r="K1381" s="1">
        <v>3675</v>
      </c>
      <c r="M1381" s="1">
        <v>-931</v>
      </c>
      <c r="Z1381" s="1">
        <v>1</v>
      </c>
      <c r="AA1381" s="1">
        <v>2</v>
      </c>
      <c r="AB1381" s="1">
        <v>11</v>
      </c>
      <c r="AC1381" s="1">
        <v>48</v>
      </c>
      <c r="AD1381" s="1" t="s">
        <v>24</v>
      </c>
      <c r="AE1381" s="1" t="s">
        <v>25</v>
      </c>
      <c r="AF1381" s="1" t="s">
        <v>25</v>
      </c>
    </row>
    <row r="1383" spans="1:32" ht="63.75" x14ac:dyDescent="0.35">
      <c r="A1383" s="40" t="s">
        <v>148</v>
      </c>
      <c r="C1383" s="47" t="s">
        <v>639</v>
      </c>
      <c r="K1383" s="1">
        <v>3676</v>
      </c>
      <c r="M1383" s="1">
        <v>-932</v>
      </c>
      <c r="Z1383" s="1">
        <v>1</v>
      </c>
      <c r="AA1383" s="1">
        <v>2</v>
      </c>
      <c r="AB1383" s="1">
        <v>11</v>
      </c>
      <c r="AC1383" s="1">
        <v>48</v>
      </c>
      <c r="AD1383" s="1" t="s">
        <v>24</v>
      </c>
      <c r="AE1383" s="1" t="s">
        <v>25</v>
      </c>
      <c r="AF1383" s="1" t="s">
        <v>25</v>
      </c>
    </row>
    <row r="1385" spans="1:32" x14ac:dyDescent="0.35">
      <c r="A1385" s="40" t="s">
        <v>148</v>
      </c>
      <c r="C1385" s="47" t="s">
        <v>640</v>
      </c>
      <c r="K1385" s="1">
        <v>3677</v>
      </c>
      <c r="M1385" s="1">
        <v>-933</v>
      </c>
      <c r="Z1385" s="1">
        <v>1</v>
      </c>
      <c r="AA1385" s="1">
        <v>2</v>
      </c>
      <c r="AB1385" s="1">
        <v>11</v>
      </c>
      <c r="AC1385" s="1">
        <v>48</v>
      </c>
      <c r="AD1385" s="1" t="s">
        <v>417</v>
      </c>
      <c r="AE1385" s="1" t="s">
        <v>25</v>
      </c>
      <c r="AF1385" s="1" t="s">
        <v>25</v>
      </c>
    </row>
    <row r="1387" spans="1:32" ht="38.25" x14ac:dyDescent="0.35">
      <c r="A1387" s="40" t="s">
        <v>148</v>
      </c>
      <c r="C1387" s="47" t="s">
        <v>641</v>
      </c>
      <c r="K1387" s="1">
        <v>3678</v>
      </c>
      <c r="M1387" s="1">
        <v>-934</v>
      </c>
      <c r="Z1387" s="1">
        <v>1</v>
      </c>
      <c r="AA1387" s="1">
        <v>2</v>
      </c>
      <c r="AB1387" s="1">
        <v>11</v>
      </c>
      <c r="AC1387" s="1">
        <v>48</v>
      </c>
      <c r="AD1387" s="1" t="s">
        <v>24</v>
      </c>
      <c r="AE1387" s="1" t="s">
        <v>25</v>
      </c>
      <c r="AF1387" s="1" t="s">
        <v>25</v>
      </c>
    </row>
    <row r="1389" spans="1:32" x14ac:dyDescent="0.35">
      <c r="A1389" s="40" t="s">
        <v>148</v>
      </c>
      <c r="C1389" s="47" t="s">
        <v>642</v>
      </c>
      <c r="K1389" s="1">
        <v>3679</v>
      </c>
      <c r="M1389" s="1">
        <v>-935</v>
      </c>
      <c r="Z1389" s="1">
        <v>1</v>
      </c>
      <c r="AA1389" s="1">
        <v>2</v>
      </c>
      <c r="AB1389" s="1">
        <v>11</v>
      </c>
      <c r="AC1389" s="1">
        <v>48</v>
      </c>
      <c r="AD1389" s="1" t="s">
        <v>417</v>
      </c>
      <c r="AE1389" s="1" t="s">
        <v>25</v>
      </c>
      <c r="AF1389" s="1" t="s">
        <v>25</v>
      </c>
    </row>
    <row r="1391" spans="1:32" ht="25.5" x14ac:dyDescent="0.35">
      <c r="A1391" s="40" t="s">
        <v>148</v>
      </c>
      <c r="C1391" s="47" t="s">
        <v>643</v>
      </c>
      <c r="K1391" s="1">
        <v>3680</v>
      </c>
      <c r="M1391" s="1">
        <v>-936</v>
      </c>
      <c r="Z1391" s="1">
        <v>1</v>
      </c>
      <c r="AA1391" s="1">
        <v>2</v>
      </c>
      <c r="AB1391" s="1">
        <v>11</v>
      </c>
      <c r="AC1391" s="1">
        <v>48</v>
      </c>
      <c r="AD1391" s="1" t="s">
        <v>24</v>
      </c>
      <c r="AE1391" s="1" t="s">
        <v>25</v>
      </c>
      <c r="AF1391" s="1" t="s">
        <v>25</v>
      </c>
    </row>
    <row r="1393" spans="1:31" x14ac:dyDescent="0.35">
      <c r="A1393" s="40" t="s">
        <v>148</v>
      </c>
      <c r="C1393" s="47" t="s">
        <v>644</v>
      </c>
      <c r="K1393" s="1">
        <v>388</v>
      </c>
      <c r="M1393" s="1">
        <v>16166</v>
      </c>
      <c r="Z1393" s="1">
        <v>1</v>
      </c>
      <c r="AA1393" s="1">
        <v>2</v>
      </c>
      <c r="AB1393" s="1">
        <v>11</v>
      </c>
      <c r="AC1393" s="1">
        <v>48</v>
      </c>
      <c r="AD1393" s="1" t="s">
        <v>21</v>
      </c>
      <c r="AE1393" s="1" t="s">
        <v>25</v>
      </c>
    </row>
    <row r="1395" spans="1:31" x14ac:dyDescent="0.35">
      <c r="A1395" s="40" t="s">
        <v>148</v>
      </c>
      <c r="C1395" s="47" t="s">
        <v>645</v>
      </c>
      <c r="K1395" s="1">
        <v>389</v>
      </c>
      <c r="M1395" s="1">
        <v>16185</v>
      </c>
      <c r="Z1395" s="1">
        <v>1</v>
      </c>
      <c r="AA1395" s="1">
        <v>2</v>
      </c>
      <c r="AB1395" s="1">
        <v>11</v>
      </c>
      <c r="AC1395" s="1">
        <v>48</v>
      </c>
      <c r="AD1395" s="1" t="s">
        <v>417</v>
      </c>
      <c r="AE1395" s="1" t="s">
        <v>25</v>
      </c>
    </row>
    <row r="1397" spans="1:31" x14ac:dyDescent="0.35">
      <c r="A1397" s="40" t="s">
        <v>148</v>
      </c>
      <c r="B1397" s="40" t="s">
        <v>34</v>
      </c>
      <c r="C1397" s="47" t="s">
        <v>646</v>
      </c>
      <c r="D1397" s="43" t="s">
        <v>439</v>
      </c>
      <c r="E1397" s="21">
        <v>35</v>
      </c>
      <c r="G1397" s="82">
        <f>F1397*E1397</f>
        <v>0</v>
      </c>
      <c r="I1397" s="1">
        <v>2017</v>
      </c>
      <c r="K1397" s="1">
        <v>390</v>
      </c>
      <c r="M1397" s="1">
        <v>16186</v>
      </c>
      <c r="Z1397" s="1">
        <v>1</v>
      </c>
      <c r="AA1397" s="1">
        <v>2</v>
      </c>
      <c r="AB1397" s="1">
        <v>11</v>
      </c>
      <c r="AC1397" s="1">
        <v>48</v>
      </c>
      <c r="AD1397" s="1" t="s">
        <v>35</v>
      </c>
      <c r="AE1397" s="1" t="s">
        <v>23</v>
      </c>
    </row>
    <row r="1399" spans="1:31" x14ac:dyDescent="0.35">
      <c r="A1399" s="40" t="s">
        <v>148</v>
      </c>
      <c r="C1399" s="47" t="s">
        <v>647</v>
      </c>
      <c r="K1399" s="1">
        <v>394</v>
      </c>
      <c r="M1399" s="1">
        <v>16378</v>
      </c>
      <c r="Z1399" s="1">
        <v>1</v>
      </c>
      <c r="AA1399" s="1">
        <v>2</v>
      </c>
      <c r="AB1399" s="1">
        <v>11</v>
      </c>
      <c r="AC1399" s="1">
        <v>48</v>
      </c>
      <c r="AD1399" s="1" t="s">
        <v>21</v>
      </c>
      <c r="AE1399" s="1" t="s">
        <v>25</v>
      </c>
    </row>
    <row r="1401" spans="1:31" x14ac:dyDescent="0.35">
      <c r="A1401" s="40" t="s">
        <v>148</v>
      </c>
      <c r="C1401" s="47" t="s">
        <v>648</v>
      </c>
      <c r="K1401" s="1">
        <v>395</v>
      </c>
      <c r="M1401" s="1">
        <v>16414</v>
      </c>
      <c r="Z1401" s="1">
        <v>1</v>
      </c>
      <c r="AA1401" s="1">
        <v>2</v>
      </c>
      <c r="AB1401" s="1">
        <v>11</v>
      </c>
      <c r="AC1401" s="1">
        <v>48</v>
      </c>
      <c r="AD1401" s="1" t="s">
        <v>417</v>
      </c>
      <c r="AE1401" s="1" t="s">
        <v>25</v>
      </c>
    </row>
    <row r="1403" spans="1:31" x14ac:dyDescent="0.35">
      <c r="A1403" s="40" t="s">
        <v>148</v>
      </c>
      <c r="B1403" s="40" t="s">
        <v>23</v>
      </c>
      <c r="C1403" s="47" t="s">
        <v>649</v>
      </c>
      <c r="D1403" s="43" t="s">
        <v>439</v>
      </c>
      <c r="E1403" s="21">
        <v>109</v>
      </c>
      <c r="G1403" s="82">
        <f>F1403*E1403</f>
        <v>0</v>
      </c>
      <c r="I1403" s="1">
        <v>10690</v>
      </c>
      <c r="K1403" s="1">
        <v>396</v>
      </c>
      <c r="M1403" s="1">
        <v>16415</v>
      </c>
      <c r="Z1403" s="1">
        <v>1</v>
      </c>
      <c r="AA1403" s="1">
        <v>2</v>
      </c>
      <c r="AB1403" s="1">
        <v>11</v>
      </c>
      <c r="AC1403" s="1">
        <v>48</v>
      </c>
      <c r="AD1403" s="1" t="s">
        <v>35</v>
      </c>
      <c r="AE1403" s="1" t="s">
        <v>23</v>
      </c>
    </row>
    <row r="1405" spans="1:31" x14ac:dyDescent="0.35">
      <c r="A1405" s="40" t="s">
        <v>148</v>
      </c>
      <c r="B1405" s="40" t="s">
        <v>38</v>
      </c>
      <c r="C1405" s="47" t="s">
        <v>650</v>
      </c>
      <c r="D1405" s="43" t="s">
        <v>439</v>
      </c>
      <c r="E1405" s="21">
        <v>0.5</v>
      </c>
      <c r="G1405" s="82">
        <f>F1405*E1405</f>
        <v>0</v>
      </c>
      <c r="I1405" s="1">
        <v>931</v>
      </c>
      <c r="K1405" s="1">
        <v>397</v>
      </c>
      <c r="M1405" s="1">
        <v>16677</v>
      </c>
      <c r="Z1405" s="1">
        <v>1</v>
      </c>
      <c r="AA1405" s="1">
        <v>2</v>
      </c>
      <c r="AB1405" s="1">
        <v>11</v>
      </c>
      <c r="AC1405" s="1">
        <v>48</v>
      </c>
      <c r="AD1405" s="1" t="s">
        <v>35</v>
      </c>
      <c r="AE1405" s="1" t="s">
        <v>23</v>
      </c>
    </row>
    <row r="1408" spans="1:31" x14ac:dyDescent="0.35">
      <c r="A1408" s="40" t="s">
        <v>150</v>
      </c>
      <c r="C1408" s="47" t="s">
        <v>651</v>
      </c>
      <c r="K1408" s="1">
        <v>401</v>
      </c>
      <c r="M1408" s="1">
        <v>16584</v>
      </c>
      <c r="Z1408" s="1">
        <v>1</v>
      </c>
      <c r="AA1408" s="1">
        <v>2</v>
      </c>
      <c r="AB1408" s="1">
        <v>11</v>
      </c>
      <c r="AC1408" s="1">
        <v>48</v>
      </c>
      <c r="AD1408" s="1" t="s">
        <v>21</v>
      </c>
      <c r="AE1408" s="1" t="s">
        <v>25</v>
      </c>
    </row>
    <row r="1411" spans="1:31" x14ac:dyDescent="0.35">
      <c r="A1411" s="40" t="s">
        <v>150</v>
      </c>
      <c r="B1411" s="40" t="s">
        <v>41</v>
      </c>
      <c r="C1411" s="47" t="s">
        <v>652</v>
      </c>
      <c r="D1411" s="43" t="s">
        <v>439</v>
      </c>
      <c r="E1411" s="21">
        <v>15</v>
      </c>
      <c r="G1411" s="82">
        <f>F1411*E1411</f>
        <v>0</v>
      </c>
      <c r="I1411" s="1">
        <v>281</v>
      </c>
      <c r="K1411" s="1">
        <v>403</v>
      </c>
      <c r="M1411" s="1">
        <v>16677</v>
      </c>
      <c r="Z1411" s="1">
        <v>1</v>
      </c>
      <c r="AA1411" s="1">
        <v>2</v>
      </c>
      <c r="AB1411" s="1">
        <v>11</v>
      </c>
      <c r="AC1411" s="1">
        <v>48</v>
      </c>
      <c r="AD1411" s="1" t="s">
        <v>35</v>
      </c>
      <c r="AE1411" s="1" t="s">
        <v>23</v>
      </c>
    </row>
    <row r="1413" spans="1:31" x14ac:dyDescent="0.35">
      <c r="A1413" s="40" t="s">
        <v>150</v>
      </c>
      <c r="B1413" s="40" t="s">
        <v>42</v>
      </c>
      <c r="C1413" s="47" t="s">
        <v>649</v>
      </c>
      <c r="D1413" s="43" t="s">
        <v>439</v>
      </c>
      <c r="E1413" s="21">
        <v>71</v>
      </c>
      <c r="G1413" s="82">
        <f>F1413*E1413</f>
        <v>0</v>
      </c>
      <c r="I1413" s="1">
        <v>5244</v>
      </c>
      <c r="K1413" s="1">
        <v>404</v>
      </c>
      <c r="M1413" s="1">
        <v>16677</v>
      </c>
      <c r="Z1413" s="1">
        <v>1</v>
      </c>
      <c r="AA1413" s="1">
        <v>2</v>
      </c>
      <c r="AB1413" s="1">
        <v>11</v>
      </c>
      <c r="AC1413" s="1">
        <v>48</v>
      </c>
      <c r="AD1413" s="1" t="s">
        <v>35</v>
      </c>
      <c r="AE1413" s="1" t="s">
        <v>23</v>
      </c>
    </row>
    <row r="1415" spans="1:31" x14ac:dyDescent="0.35">
      <c r="A1415" s="40" t="s">
        <v>150</v>
      </c>
      <c r="B1415" s="40" t="s">
        <v>43</v>
      </c>
      <c r="C1415" s="47" t="s">
        <v>650</v>
      </c>
      <c r="D1415" s="43" t="s">
        <v>439</v>
      </c>
      <c r="E1415" s="21">
        <v>0.5</v>
      </c>
      <c r="G1415" s="82">
        <f>F1415*E1415</f>
        <v>0</v>
      </c>
      <c r="I1415" s="1">
        <v>476</v>
      </c>
      <c r="K1415" s="1">
        <v>1438</v>
      </c>
      <c r="M1415" s="1">
        <v>16677</v>
      </c>
      <c r="Z1415" s="1">
        <v>1</v>
      </c>
      <c r="AA1415" s="1">
        <v>2</v>
      </c>
      <c r="AB1415" s="1">
        <v>11</v>
      </c>
      <c r="AC1415" s="1">
        <v>48</v>
      </c>
      <c r="AD1415" s="1" t="s">
        <v>35</v>
      </c>
      <c r="AE1415" s="1" t="s">
        <v>23</v>
      </c>
    </row>
    <row r="1418" spans="1:31" x14ac:dyDescent="0.35">
      <c r="A1418" s="40" t="s">
        <v>150</v>
      </c>
      <c r="C1418" s="47" t="s">
        <v>653</v>
      </c>
      <c r="K1418" s="1">
        <v>407</v>
      </c>
      <c r="M1418" s="1">
        <v>16839</v>
      </c>
      <c r="Z1418" s="1">
        <v>1</v>
      </c>
      <c r="AA1418" s="1">
        <v>2</v>
      </c>
      <c r="AB1418" s="1">
        <v>11</v>
      </c>
      <c r="AC1418" s="1">
        <v>48</v>
      </c>
      <c r="AD1418" s="1" t="s">
        <v>21</v>
      </c>
      <c r="AE1418" s="1" t="s">
        <v>25</v>
      </c>
    </row>
    <row r="1420" spans="1:31" x14ac:dyDescent="0.35">
      <c r="A1420" s="40" t="s">
        <v>150</v>
      </c>
      <c r="C1420" s="47" t="s">
        <v>654</v>
      </c>
      <c r="K1420" s="1">
        <v>408</v>
      </c>
      <c r="M1420" s="1">
        <v>16841</v>
      </c>
      <c r="Z1420" s="1">
        <v>1</v>
      </c>
      <c r="AA1420" s="1">
        <v>2</v>
      </c>
      <c r="AB1420" s="1">
        <v>11</v>
      </c>
      <c r="AC1420" s="1">
        <v>48</v>
      </c>
      <c r="AD1420" s="1" t="s">
        <v>417</v>
      </c>
      <c r="AE1420" s="1" t="s">
        <v>25</v>
      </c>
    </row>
    <row r="1422" spans="1:31" ht="38.25" x14ac:dyDescent="0.35">
      <c r="A1422" s="40" t="s">
        <v>150</v>
      </c>
      <c r="B1422" s="40" t="s">
        <v>45</v>
      </c>
      <c r="C1422" s="47" t="s">
        <v>655</v>
      </c>
      <c r="D1422" s="43" t="s">
        <v>491</v>
      </c>
      <c r="E1422" s="21">
        <v>4</v>
      </c>
      <c r="G1422" s="82">
        <f>F1422*E1422</f>
        <v>0</v>
      </c>
      <c r="I1422" s="1">
        <v>483</v>
      </c>
      <c r="K1422" s="1">
        <v>846</v>
      </c>
      <c r="M1422" s="1">
        <v>16843</v>
      </c>
      <c r="Z1422" s="1">
        <v>1</v>
      </c>
      <c r="AA1422" s="1">
        <v>2</v>
      </c>
      <c r="AB1422" s="1">
        <v>11</v>
      </c>
      <c r="AC1422" s="1">
        <v>48</v>
      </c>
      <c r="AD1422" s="1" t="s">
        <v>35</v>
      </c>
      <c r="AE1422" s="1" t="s">
        <v>34</v>
      </c>
    </row>
    <row r="1424" spans="1:31" x14ac:dyDescent="0.35">
      <c r="A1424" s="40" t="s">
        <v>150</v>
      </c>
      <c r="B1424" s="40" t="s">
        <v>46</v>
      </c>
      <c r="C1424" s="47" t="s">
        <v>656</v>
      </c>
      <c r="D1424" s="43" t="s">
        <v>491</v>
      </c>
      <c r="E1424" s="21">
        <v>2</v>
      </c>
      <c r="G1424" s="82">
        <f>F1424*E1424</f>
        <v>0</v>
      </c>
      <c r="I1424" s="1">
        <v>45</v>
      </c>
      <c r="K1424" s="1">
        <v>412</v>
      </c>
      <c r="M1424" s="1">
        <v>16843</v>
      </c>
      <c r="Z1424" s="1">
        <v>1</v>
      </c>
      <c r="AA1424" s="1">
        <v>2</v>
      </c>
      <c r="AB1424" s="1">
        <v>11</v>
      </c>
      <c r="AC1424" s="1">
        <v>48</v>
      </c>
      <c r="AD1424" s="1" t="s">
        <v>35</v>
      </c>
      <c r="AE1424" s="1" t="s">
        <v>34</v>
      </c>
    </row>
    <row r="1426" spans="1:32" ht="25.5" x14ac:dyDescent="0.35">
      <c r="A1426" s="40" t="s">
        <v>150</v>
      </c>
      <c r="B1426" s="40" t="s">
        <v>49</v>
      </c>
      <c r="C1426" s="47" t="s">
        <v>657</v>
      </c>
      <c r="D1426" s="43" t="s">
        <v>491</v>
      </c>
      <c r="E1426" s="21">
        <v>4</v>
      </c>
      <c r="G1426" s="82">
        <f>F1426*E1426</f>
        <v>0</v>
      </c>
      <c r="I1426" s="1">
        <v>331</v>
      </c>
      <c r="K1426" s="1">
        <v>847</v>
      </c>
      <c r="M1426" s="1">
        <v>16843</v>
      </c>
      <c r="Z1426" s="1">
        <v>1</v>
      </c>
      <c r="AA1426" s="1">
        <v>2</v>
      </c>
      <c r="AB1426" s="1">
        <v>11</v>
      </c>
      <c r="AC1426" s="1">
        <v>48</v>
      </c>
      <c r="AD1426" s="1" t="s">
        <v>35</v>
      </c>
      <c r="AE1426" s="1" t="s">
        <v>34</v>
      </c>
    </row>
    <row r="1429" spans="1:32" x14ac:dyDescent="0.35">
      <c r="C1429" s="52" t="s">
        <v>411</v>
      </c>
      <c r="D1429" s="50"/>
      <c r="E1429" s="24"/>
      <c r="F1429" s="32"/>
      <c r="G1429" s="85">
        <f>SUM(G1397:G1428)</f>
        <v>0</v>
      </c>
    </row>
    <row r="1433" spans="1:32" ht="13.15" x14ac:dyDescent="0.35">
      <c r="C1433" s="45" t="s">
        <v>658</v>
      </c>
      <c r="Z1433" s="1">
        <v>1</v>
      </c>
      <c r="AA1433" s="1">
        <v>2</v>
      </c>
      <c r="AB1433" s="1">
        <v>12</v>
      </c>
      <c r="AC1433" s="1">
        <v>51</v>
      </c>
      <c r="AD1433" s="1" t="s">
        <v>21</v>
      </c>
    </row>
    <row r="1435" spans="1:32" ht="51" x14ac:dyDescent="0.35">
      <c r="A1435" s="40" t="s">
        <v>152</v>
      </c>
      <c r="C1435" s="47" t="s">
        <v>415</v>
      </c>
      <c r="K1435" s="1">
        <v>3655</v>
      </c>
      <c r="M1435" s="1">
        <v>45659</v>
      </c>
      <c r="Z1435" s="1">
        <v>1</v>
      </c>
      <c r="AA1435" s="1">
        <v>2</v>
      </c>
      <c r="AB1435" s="1">
        <v>12</v>
      </c>
      <c r="AC1435" s="1">
        <v>51</v>
      </c>
      <c r="AD1435" s="1" t="s">
        <v>24</v>
      </c>
      <c r="AE1435" s="1" t="s">
        <v>25</v>
      </c>
    </row>
    <row r="1437" spans="1:32" x14ac:dyDescent="0.35">
      <c r="A1437" s="40" t="s">
        <v>152</v>
      </c>
      <c r="C1437" s="47" t="s">
        <v>416</v>
      </c>
      <c r="K1437" s="1">
        <v>3656</v>
      </c>
      <c r="M1437" s="1">
        <v>423000</v>
      </c>
      <c r="Z1437" s="1">
        <v>1</v>
      </c>
      <c r="AA1437" s="1">
        <v>2</v>
      </c>
      <c r="AB1437" s="1">
        <v>12</v>
      </c>
      <c r="AC1437" s="1">
        <v>51</v>
      </c>
      <c r="AD1437" s="1" t="s">
        <v>21</v>
      </c>
      <c r="AE1437" s="1" t="s">
        <v>25</v>
      </c>
      <c r="AF1437" s="1" t="s">
        <v>25</v>
      </c>
    </row>
    <row r="1439" spans="1:32" x14ac:dyDescent="0.35">
      <c r="A1439" s="40" t="s">
        <v>152</v>
      </c>
      <c r="C1439" s="47" t="s">
        <v>551</v>
      </c>
      <c r="K1439" s="1">
        <v>3657</v>
      </c>
      <c r="M1439" s="1">
        <v>423100</v>
      </c>
      <c r="Z1439" s="1">
        <v>1</v>
      </c>
      <c r="AA1439" s="1">
        <v>2</v>
      </c>
      <c r="AB1439" s="1">
        <v>12</v>
      </c>
      <c r="AC1439" s="1">
        <v>51</v>
      </c>
      <c r="AD1439" s="1" t="s">
        <v>417</v>
      </c>
      <c r="AE1439" s="1" t="s">
        <v>25</v>
      </c>
      <c r="AF1439" s="1" t="s">
        <v>25</v>
      </c>
    </row>
    <row r="1441" spans="1:32" ht="76.5" x14ac:dyDescent="0.35">
      <c r="A1441" s="40" t="s">
        <v>152</v>
      </c>
      <c r="C1441" s="47" t="s">
        <v>659</v>
      </c>
      <c r="K1441" s="1">
        <v>3659</v>
      </c>
      <c r="M1441" s="1">
        <v>423200</v>
      </c>
      <c r="Z1441" s="1">
        <v>1</v>
      </c>
      <c r="AA1441" s="1">
        <v>2</v>
      </c>
      <c r="AB1441" s="1">
        <v>12</v>
      </c>
      <c r="AC1441" s="1">
        <v>51</v>
      </c>
      <c r="AD1441" s="1" t="s">
        <v>24</v>
      </c>
      <c r="AE1441" s="1" t="s">
        <v>25</v>
      </c>
      <c r="AF1441" s="1" t="s">
        <v>25</v>
      </c>
    </row>
    <row r="1443" spans="1:32" ht="38.25" x14ac:dyDescent="0.35">
      <c r="A1443" s="40" t="s">
        <v>152</v>
      </c>
      <c r="C1443" s="47" t="s">
        <v>660</v>
      </c>
      <c r="K1443" s="1">
        <v>3660</v>
      </c>
      <c r="M1443" s="1">
        <v>423300</v>
      </c>
      <c r="Z1443" s="1">
        <v>1</v>
      </c>
      <c r="AA1443" s="1">
        <v>2</v>
      </c>
      <c r="AB1443" s="1">
        <v>12</v>
      </c>
      <c r="AC1443" s="1">
        <v>51</v>
      </c>
      <c r="AD1443" s="1" t="s">
        <v>24</v>
      </c>
      <c r="AE1443" s="1" t="s">
        <v>25</v>
      </c>
      <c r="AF1443" s="1" t="s">
        <v>25</v>
      </c>
    </row>
    <row r="1445" spans="1:32" ht="63.75" x14ac:dyDescent="0.35">
      <c r="A1445" s="40" t="s">
        <v>152</v>
      </c>
      <c r="C1445" s="47" t="s">
        <v>661</v>
      </c>
      <c r="K1445" s="1">
        <v>3661</v>
      </c>
      <c r="M1445" s="1">
        <v>423400</v>
      </c>
      <c r="Z1445" s="1">
        <v>1</v>
      </c>
      <c r="AA1445" s="1">
        <v>2</v>
      </c>
      <c r="AB1445" s="1">
        <v>12</v>
      </c>
      <c r="AC1445" s="1">
        <v>51</v>
      </c>
      <c r="AD1445" s="1" t="s">
        <v>24</v>
      </c>
      <c r="AE1445" s="1" t="s">
        <v>25</v>
      </c>
      <c r="AF1445" s="1" t="s">
        <v>25</v>
      </c>
    </row>
    <row r="1447" spans="1:32" x14ac:dyDescent="0.35">
      <c r="A1447" s="40" t="s">
        <v>152</v>
      </c>
      <c r="C1447" s="47" t="s">
        <v>662</v>
      </c>
      <c r="K1447" s="1">
        <v>416</v>
      </c>
      <c r="M1447" s="1">
        <v>16855</v>
      </c>
      <c r="Z1447" s="1">
        <v>1</v>
      </c>
      <c r="AA1447" s="1">
        <v>2</v>
      </c>
      <c r="AB1447" s="1">
        <v>12</v>
      </c>
      <c r="AC1447" s="1">
        <v>51</v>
      </c>
      <c r="AD1447" s="1" t="s">
        <v>21</v>
      </c>
      <c r="AE1447" s="1" t="s">
        <v>25</v>
      </c>
    </row>
    <row r="1449" spans="1:32" ht="38.25" x14ac:dyDescent="0.35">
      <c r="A1449" s="40" t="s">
        <v>152</v>
      </c>
      <c r="C1449" s="51" t="s">
        <v>805</v>
      </c>
      <c r="K1449" s="1">
        <v>417</v>
      </c>
      <c r="M1449" s="1">
        <v>16987</v>
      </c>
      <c r="Z1449" s="1">
        <v>1</v>
      </c>
      <c r="AA1449" s="1">
        <v>2</v>
      </c>
      <c r="AB1449" s="1">
        <v>12</v>
      </c>
      <c r="AC1449" s="1">
        <v>51</v>
      </c>
      <c r="AD1449" s="1" t="s">
        <v>417</v>
      </c>
      <c r="AE1449" s="1" t="s">
        <v>25</v>
      </c>
    </row>
    <row r="1451" spans="1:32" x14ac:dyDescent="0.35">
      <c r="A1451" s="40" t="s">
        <v>152</v>
      </c>
      <c r="B1451" s="40" t="s">
        <v>34</v>
      </c>
      <c r="C1451" s="47" t="s">
        <v>649</v>
      </c>
      <c r="D1451" s="43" t="s">
        <v>439</v>
      </c>
      <c r="E1451" s="21">
        <v>26</v>
      </c>
      <c r="G1451" s="82">
        <f>F1451*E1451</f>
        <v>0</v>
      </c>
      <c r="I1451" s="1">
        <v>2724</v>
      </c>
      <c r="K1451" s="1">
        <v>421</v>
      </c>
      <c r="M1451" s="1">
        <v>67416</v>
      </c>
      <c r="Z1451" s="1">
        <v>1</v>
      </c>
      <c r="AA1451" s="1">
        <v>2</v>
      </c>
      <c r="AB1451" s="1">
        <v>12</v>
      </c>
      <c r="AC1451" s="1">
        <v>51</v>
      </c>
      <c r="AD1451" s="1" t="s">
        <v>35</v>
      </c>
      <c r="AE1451" s="1" t="s">
        <v>23</v>
      </c>
    </row>
    <row r="1454" spans="1:32" x14ac:dyDescent="0.35">
      <c r="A1454" s="40" t="s">
        <v>152</v>
      </c>
      <c r="C1454" s="47" t="s">
        <v>663</v>
      </c>
      <c r="K1454" s="1">
        <v>3467</v>
      </c>
      <c r="M1454" s="1">
        <v>45659</v>
      </c>
      <c r="Z1454" s="1">
        <v>1</v>
      </c>
      <c r="AA1454" s="1">
        <v>2</v>
      </c>
      <c r="AB1454" s="1">
        <v>12</v>
      </c>
      <c r="AC1454" s="1">
        <v>51</v>
      </c>
      <c r="AD1454" s="1" t="s">
        <v>21</v>
      </c>
      <c r="AE1454" s="1" t="s">
        <v>25</v>
      </c>
    </row>
    <row r="1456" spans="1:32" ht="127.5" x14ac:dyDescent="0.35">
      <c r="A1456" s="40" t="s">
        <v>152</v>
      </c>
      <c r="C1456" s="47" t="s">
        <v>806</v>
      </c>
      <c r="K1456" s="1">
        <v>3468</v>
      </c>
      <c r="M1456" s="1">
        <v>45659</v>
      </c>
      <c r="Z1456" s="1">
        <v>1</v>
      </c>
      <c r="AA1456" s="1">
        <v>2</v>
      </c>
      <c r="AB1456" s="1">
        <v>12</v>
      </c>
      <c r="AC1456" s="1">
        <v>51</v>
      </c>
      <c r="AD1456" s="1" t="s">
        <v>417</v>
      </c>
      <c r="AE1456" s="1" t="s">
        <v>25</v>
      </c>
    </row>
    <row r="1458" spans="1:31" x14ac:dyDescent="0.35">
      <c r="A1458" s="40" t="s">
        <v>152</v>
      </c>
      <c r="B1458" s="40" t="s">
        <v>23</v>
      </c>
      <c r="C1458" s="47" t="s">
        <v>664</v>
      </c>
      <c r="D1458" s="43" t="s">
        <v>439</v>
      </c>
      <c r="E1458" s="21">
        <v>35</v>
      </c>
      <c r="G1458" s="82">
        <f>F1458*E1458</f>
        <v>0</v>
      </c>
      <c r="I1458" s="1">
        <v>71</v>
      </c>
      <c r="K1458" s="1">
        <v>3469</v>
      </c>
      <c r="M1458" s="1">
        <v>45659</v>
      </c>
      <c r="Z1458" s="1">
        <v>1</v>
      </c>
      <c r="AA1458" s="1">
        <v>2</v>
      </c>
      <c r="AB1458" s="1">
        <v>12</v>
      </c>
      <c r="AC1458" s="1">
        <v>51</v>
      </c>
      <c r="AD1458" s="1" t="s">
        <v>35</v>
      </c>
      <c r="AE1458" s="1" t="s">
        <v>23</v>
      </c>
    </row>
    <row r="1460" spans="1:31" x14ac:dyDescent="0.35">
      <c r="B1460" s="40" t="s">
        <v>38</v>
      </c>
      <c r="C1460" s="47" t="s">
        <v>836</v>
      </c>
      <c r="D1460" s="43" t="s">
        <v>439</v>
      </c>
      <c r="E1460" s="21">
        <v>1</v>
      </c>
      <c r="G1460" s="82">
        <f>F1460*E1460</f>
        <v>0</v>
      </c>
    </row>
    <row r="1463" spans="1:31" x14ac:dyDescent="0.35">
      <c r="A1463" s="40" t="s">
        <v>154</v>
      </c>
      <c r="B1463" s="40" t="s">
        <v>41</v>
      </c>
      <c r="C1463" s="47" t="s">
        <v>665</v>
      </c>
      <c r="D1463" s="43" t="s">
        <v>491</v>
      </c>
      <c r="E1463" s="21">
        <v>38</v>
      </c>
      <c r="G1463" s="82">
        <f>F1463*E1463</f>
        <v>0</v>
      </c>
      <c r="I1463" s="1">
        <v>3413</v>
      </c>
      <c r="K1463" s="1">
        <v>425</v>
      </c>
      <c r="M1463" s="1">
        <v>17063</v>
      </c>
      <c r="Z1463" s="1">
        <v>1</v>
      </c>
      <c r="AA1463" s="1">
        <v>2</v>
      </c>
      <c r="AB1463" s="1">
        <v>12</v>
      </c>
      <c r="AC1463" s="1">
        <v>51</v>
      </c>
      <c r="AD1463" s="1" t="s">
        <v>35</v>
      </c>
      <c r="AE1463" s="1" t="s">
        <v>34</v>
      </c>
    </row>
    <row r="1467" spans="1:31" x14ac:dyDescent="0.35">
      <c r="A1467" s="40" t="s">
        <v>154</v>
      </c>
      <c r="C1467" s="47" t="s">
        <v>666</v>
      </c>
      <c r="K1467" s="1">
        <v>413</v>
      </c>
      <c r="M1467" s="1">
        <v>45659</v>
      </c>
      <c r="Z1467" s="1">
        <v>1</v>
      </c>
      <c r="AA1467" s="1">
        <v>2</v>
      </c>
      <c r="AB1467" s="1">
        <v>12</v>
      </c>
      <c r="AC1467" s="1">
        <v>51</v>
      </c>
      <c r="AD1467" s="1" t="s">
        <v>21</v>
      </c>
      <c r="AE1467" s="1" t="s">
        <v>25</v>
      </c>
    </row>
    <row r="1469" spans="1:31" ht="25.5" x14ac:dyDescent="0.35">
      <c r="A1469" s="40" t="s">
        <v>154</v>
      </c>
      <c r="C1469" s="51" t="s">
        <v>667</v>
      </c>
      <c r="K1469" s="1">
        <v>414</v>
      </c>
      <c r="M1469" s="1">
        <v>87589</v>
      </c>
      <c r="Z1469" s="1">
        <v>1</v>
      </c>
      <c r="AA1469" s="1">
        <v>2</v>
      </c>
      <c r="AB1469" s="1">
        <v>12</v>
      </c>
      <c r="AC1469" s="1">
        <v>51</v>
      </c>
      <c r="AD1469" s="1" t="s">
        <v>417</v>
      </c>
      <c r="AE1469" s="1" t="s">
        <v>25</v>
      </c>
    </row>
    <row r="1472" spans="1:31" x14ac:dyDescent="0.35">
      <c r="A1472" s="40" t="s">
        <v>154</v>
      </c>
      <c r="C1472" s="51" t="s">
        <v>668</v>
      </c>
      <c r="K1472" s="1">
        <v>6521</v>
      </c>
      <c r="M1472" s="1">
        <v>46148</v>
      </c>
      <c r="Z1472" s="1">
        <v>1</v>
      </c>
      <c r="AA1472" s="1">
        <v>2</v>
      </c>
      <c r="AB1472" s="1">
        <v>12</v>
      </c>
      <c r="AC1472" s="1">
        <v>51</v>
      </c>
      <c r="AD1472" s="1" t="s">
        <v>417</v>
      </c>
      <c r="AE1472" s="1" t="s">
        <v>25</v>
      </c>
    </row>
    <row r="1474" spans="1:32" ht="38.25" x14ac:dyDescent="0.35">
      <c r="A1474" s="40" t="s">
        <v>154</v>
      </c>
      <c r="B1474" s="40" t="s">
        <v>42</v>
      </c>
      <c r="C1474" s="51" t="s">
        <v>669</v>
      </c>
      <c r="D1474" s="43" t="s">
        <v>491</v>
      </c>
      <c r="E1474" s="21">
        <v>38</v>
      </c>
      <c r="G1474" s="82">
        <f>F1474*E1474</f>
        <v>0</v>
      </c>
      <c r="I1474" s="1">
        <v>3413</v>
      </c>
      <c r="K1474" s="1">
        <v>6522</v>
      </c>
      <c r="M1474" s="1">
        <v>46153</v>
      </c>
      <c r="Z1474" s="1">
        <v>1</v>
      </c>
      <c r="AA1474" s="1">
        <v>2</v>
      </c>
      <c r="AB1474" s="1">
        <v>12</v>
      </c>
      <c r="AC1474" s="1">
        <v>51</v>
      </c>
      <c r="AD1474" s="1" t="s">
        <v>35</v>
      </c>
      <c r="AE1474" s="1" t="s">
        <v>34</v>
      </c>
    </row>
    <row r="1476" spans="1:32" ht="25.5" x14ac:dyDescent="0.35">
      <c r="A1476" s="40" t="s">
        <v>154</v>
      </c>
      <c r="B1476" s="40" t="s">
        <v>43</v>
      </c>
      <c r="C1476" s="51" t="s">
        <v>670</v>
      </c>
      <c r="D1476" s="43" t="s">
        <v>491</v>
      </c>
      <c r="E1476" s="21">
        <v>3</v>
      </c>
      <c r="G1476" s="82">
        <f>F1476*E1476</f>
        <v>0</v>
      </c>
      <c r="I1476" s="1">
        <v>37</v>
      </c>
      <c r="K1476" s="1">
        <v>6524</v>
      </c>
      <c r="M1476" s="1">
        <v>46153</v>
      </c>
      <c r="Z1476" s="1">
        <v>1</v>
      </c>
      <c r="AA1476" s="1">
        <v>2</v>
      </c>
      <c r="AB1476" s="1">
        <v>12</v>
      </c>
      <c r="AC1476" s="1">
        <v>51</v>
      </c>
      <c r="AD1476" s="1" t="s">
        <v>35</v>
      </c>
      <c r="AE1476" s="1" t="s">
        <v>34</v>
      </c>
    </row>
    <row r="1478" spans="1:32" ht="13.15" x14ac:dyDescent="0.4">
      <c r="C1478" s="48" t="s">
        <v>411</v>
      </c>
      <c r="D1478" s="49"/>
      <c r="E1478" s="23"/>
      <c r="F1478" s="31"/>
      <c r="G1478" s="84">
        <f>SUM(G1450:G1477)</f>
        <v>0</v>
      </c>
    </row>
    <row r="1482" spans="1:32" ht="26.25" x14ac:dyDescent="0.35">
      <c r="C1482" s="45" t="s">
        <v>671</v>
      </c>
      <c r="Z1482" s="1">
        <v>1</v>
      </c>
      <c r="AA1482" s="1">
        <v>2</v>
      </c>
      <c r="AB1482" s="1">
        <v>13</v>
      </c>
      <c r="AC1482" s="1">
        <v>54</v>
      </c>
      <c r="AD1482" s="1" t="s">
        <v>21</v>
      </c>
    </row>
    <row r="1484" spans="1:32" ht="51" x14ac:dyDescent="0.35">
      <c r="A1484" s="40" t="s">
        <v>159</v>
      </c>
      <c r="C1484" s="47" t="s">
        <v>415</v>
      </c>
      <c r="K1484" s="1">
        <v>3570</v>
      </c>
      <c r="M1484" s="1">
        <v>432300</v>
      </c>
      <c r="Z1484" s="1">
        <v>1</v>
      </c>
      <c r="AA1484" s="1">
        <v>2</v>
      </c>
      <c r="AB1484" s="1">
        <v>13</v>
      </c>
      <c r="AC1484" s="1">
        <v>54</v>
      </c>
      <c r="AD1484" s="1" t="s">
        <v>24</v>
      </c>
      <c r="AE1484" s="1" t="s">
        <v>25</v>
      </c>
      <c r="AF1484" s="1" t="s">
        <v>25</v>
      </c>
    </row>
    <row r="1486" spans="1:32" x14ac:dyDescent="0.35">
      <c r="A1486" s="40" t="s">
        <v>159</v>
      </c>
      <c r="C1486" s="47" t="s">
        <v>416</v>
      </c>
      <c r="K1486" s="1">
        <v>3564</v>
      </c>
      <c r="M1486" s="1">
        <v>432300</v>
      </c>
      <c r="Z1486" s="1">
        <v>1</v>
      </c>
      <c r="AA1486" s="1">
        <v>2</v>
      </c>
      <c r="AB1486" s="1">
        <v>13</v>
      </c>
      <c r="AC1486" s="1">
        <v>54</v>
      </c>
      <c r="AD1486" s="1" t="s">
        <v>21</v>
      </c>
      <c r="AE1486" s="1" t="s">
        <v>25</v>
      </c>
      <c r="AF1486" s="1" t="s">
        <v>25</v>
      </c>
    </row>
    <row r="1488" spans="1:32" x14ac:dyDescent="0.35">
      <c r="A1488" s="40" t="s">
        <v>159</v>
      </c>
      <c r="C1488" s="47" t="s">
        <v>672</v>
      </c>
      <c r="K1488" s="1">
        <v>3568</v>
      </c>
      <c r="M1488" s="1">
        <v>432400</v>
      </c>
      <c r="Z1488" s="1">
        <v>1</v>
      </c>
      <c r="AA1488" s="1">
        <v>2</v>
      </c>
      <c r="AB1488" s="1">
        <v>13</v>
      </c>
      <c r="AC1488" s="1">
        <v>54</v>
      </c>
      <c r="AD1488" s="1" t="s">
        <v>417</v>
      </c>
      <c r="AE1488" s="1" t="s">
        <v>25</v>
      </c>
      <c r="AF1488" s="1" t="s">
        <v>25</v>
      </c>
    </row>
    <row r="1490" spans="1:32" ht="25.5" x14ac:dyDescent="0.35">
      <c r="A1490" s="40" t="s">
        <v>159</v>
      </c>
      <c r="C1490" s="47" t="s">
        <v>673</v>
      </c>
      <c r="K1490" s="1">
        <v>3569</v>
      </c>
      <c r="M1490" s="1">
        <v>432500</v>
      </c>
      <c r="Z1490" s="1">
        <v>1</v>
      </c>
      <c r="AA1490" s="1">
        <v>2</v>
      </c>
      <c r="AB1490" s="1">
        <v>13</v>
      </c>
      <c r="AC1490" s="1">
        <v>54</v>
      </c>
      <c r="AD1490" s="1" t="s">
        <v>24</v>
      </c>
      <c r="AE1490" s="1" t="s">
        <v>25</v>
      </c>
      <c r="AF1490" s="1" t="s">
        <v>25</v>
      </c>
    </row>
    <row r="1492" spans="1:32" x14ac:dyDescent="0.35">
      <c r="A1492" s="40" t="s">
        <v>159</v>
      </c>
      <c r="C1492" s="47" t="s">
        <v>674</v>
      </c>
      <c r="K1492" s="1">
        <v>3571</v>
      </c>
      <c r="M1492" s="1">
        <v>433200</v>
      </c>
      <c r="Z1492" s="1">
        <v>1</v>
      </c>
      <c r="AA1492" s="1">
        <v>2</v>
      </c>
      <c r="AB1492" s="1">
        <v>13</v>
      </c>
      <c r="AC1492" s="1">
        <v>54</v>
      </c>
      <c r="AD1492" s="1" t="s">
        <v>417</v>
      </c>
      <c r="AE1492" s="1" t="s">
        <v>25</v>
      </c>
      <c r="AF1492" s="1" t="s">
        <v>25</v>
      </c>
    </row>
    <row r="1494" spans="1:32" ht="102" x14ac:dyDescent="0.35">
      <c r="A1494" s="40" t="s">
        <v>159</v>
      </c>
      <c r="C1494" s="47" t="s">
        <v>675</v>
      </c>
      <c r="K1494" s="1">
        <v>3572</v>
      </c>
      <c r="M1494" s="1">
        <v>433300</v>
      </c>
      <c r="Z1494" s="1">
        <v>1</v>
      </c>
      <c r="AA1494" s="1">
        <v>2</v>
      </c>
      <c r="AB1494" s="1">
        <v>13</v>
      </c>
      <c r="AC1494" s="1">
        <v>54</v>
      </c>
      <c r="AD1494" s="1" t="s">
        <v>24</v>
      </c>
      <c r="AE1494" s="1" t="s">
        <v>25</v>
      </c>
      <c r="AF1494" s="1" t="s">
        <v>25</v>
      </c>
    </row>
    <row r="1496" spans="1:32" x14ac:dyDescent="0.35">
      <c r="A1496" s="40" t="s">
        <v>159</v>
      </c>
      <c r="C1496" s="47" t="s">
        <v>676</v>
      </c>
      <c r="K1496" s="1">
        <v>3573</v>
      </c>
      <c r="M1496" s="1">
        <v>433400</v>
      </c>
      <c r="Z1496" s="1">
        <v>1</v>
      </c>
      <c r="AA1496" s="1">
        <v>2</v>
      </c>
      <c r="AB1496" s="1">
        <v>13</v>
      </c>
      <c r="AC1496" s="1">
        <v>54</v>
      </c>
      <c r="AD1496" s="1" t="s">
        <v>417</v>
      </c>
      <c r="AE1496" s="1" t="s">
        <v>25</v>
      </c>
      <c r="AF1496" s="1" t="s">
        <v>25</v>
      </c>
    </row>
    <row r="1498" spans="1:32" ht="38.25" x14ac:dyDescent="0.35">
      <c r="A1498" s="40" t="s">
        <v>159</v>
      </c>
      <c r="C1498" s="47" t="s">
        <v>677</v>
      </c>
      <c r="K1498" s="1">
        <v>3574</v>
      </c>
      <c r="M1498" s="1">
        <v>433500</v>
      </c>
      <c r="Z1498" s="1">
        <v>1</v>
      </c>
      <c r="AA1498" s="1">
        <v>2</v>
      </c>
      <c r="AB1498" s="1">
        <v>13</v>
      </c>
      <c r="AC1498" s="1">
        <v>54</v>
      </c>
      <c r="AD1498" s="1" t="s">
        <v>24</v>
      </c>
      <c r="AE1498" s="1" t="s">
        <v>25</v>
      </c>
      <c r="AF1498" s="1" t="s">
        <v>25</v>
      </c>
    </row>
    <row r="1500" spans="1:32" x14ac:dyDescent="0.35">
      <c r="A1500" s="40" t="s">
        <v>159</v>
      </c>
      <c r="C1500" s="47" t="s">
        <v>678</v>
      </c>
      <c r="K1500" s="1">
        <v>3575</v>
      </c>
      <c r="M1500" s="1">
        <v>433600</v>
      </c>
      <c r="Z1500" s="1">
        <v>1</v>
      </c>
      <c r="AA1500" s="1">
        <v>2</v>
      </c>
      <c r="AB1500" s="1">
        <v>13</v>
      </c>
      <c r="AC1500" s="1">
        <v>54</v>
      </c>
      <c r="AD1500" s="1" t="s">
        <v>417</v>
      </c>
      <c r="AE1500" s="1" t="s">
        <v>25</v>
      </c>
      <c r="AF1500" s="1" t="s">
        <v>25</v>
      </c>
    </row>
    <row r="1502" spans="1:32" ht="51" x14ac:dyDescent="0.35">
      <c r="A1502" s="40" t="s">
        <v>159</v>
      </c>
      <c r="C1502" s="47" t="s">
        <v>679</v>
      </c>
      <c r="K1502" s="1">
        <v>3576</v>
      </c>
      <c r="M1502" s="1">
        <v>433700</v>
      </c>
      <c r="Z1502" s="1">
        <v>1</v>
      </c>
      <c r="AA1502" s="1">
        <v>2</v>
      </c>
      <c r="AB1502" s="1">
        <v>13</v>
      </c>
      <c r="AC1502" s="1">
        <v>54</v>
      </c>
      <c r="AD1502" s="1" t="s">
        <v>24</v>
      </c>
      <c r="AE1502" s="1" t="s">
        <v>25</v>
      </c>
      <c r="AF1502" s="1" t="s">
        <v>25</v>
      </c>
    </row>
    <row r="1504" spans="1:32" x14ac:dyDescent="0.35">
      <c r="A1504" s="40" t="s">
        <v>159</v>
      </c>
      <c r="C1504" s="47" t="s">
        <v>680</v>
      </c>
      <c r="K1504" s="1">
        <v>3577</v>
      </c>
      <c r="M1504" s="1">
        <v>433800</v>
      </c>
      <c r="Z1504" s="1">
        <v>1</v>
      </c>
      <c r="AA1504" s="1">
        <v>2</v>
      </c>
      <c r="AB1504" s="1">
        <v>13</v>
      </c>
      <c r="AC1504" s="1">
        <v>54</v>
      </c>
      <c r="AD1504" s="1" t="s">
        <v>417</v>
      </c>
      <c r="AE1504" s="1" t="s">
        <v>25</v>
      </c>
      <c r="AF1504" s="1" t="s">
        <v>25</v>
      </c>
    </row>
    <row r="1506" spans="1:32" ht="76.5" x14ac:dyDescent="0.35">
      <c r="A1506" s="40" t="s">
        <v>159</v>
      </c>
      <c r="C1506" s="47" t="s">
        <v>681</v>
      </c>
      <c r="K1506" s="1">
        <v>3578</v>
      </c>
      <c r="M1506" s="1">
        <v>433900</v>
      </c>
      <c r="Z1506" s="1">
        <v>1</v>
      </c>
      <c r="AA1506" s="1">
        <v>2</v>
      </c>
      <c r="AB1506" s="1">
        <v>13</v>
      </c>
      <c r="AC1506" s="1">
        <v>54</v>
      </c>
      <c r="AD1506" s="1" t="s">
        <v>24</v>
      </c>
      <c r="AE1506" s="1" t="s">
        <v>25</v>
      </c>
      <c r="AF1506" s="1" t="s">
        <v>25</v>
      </c>
    </row>
    <row r="1508" spans="1:32" x14ac:dyDescent="0.35">
      <c r="A1508" s="40" t="s">
        <v>159</v>
      </c>
      <c r="C1508" s="47" t="s">
        <v>682</v>
      </c>
      <c r="K1508" s="1">
        <v>3579</v>
      </c>
      <c r="M1508" s="1">
        <v>434000</v>
      </c>
      <c r="Z1508" s="1">
        <v>1</v>
      </c>
      <c r="AA1508" s="1">
        <v>2</v>
      </c>
      <c r="AB1508" s="1">
        <v>13</v>
      </c>
      <c r="AC1508" s="1">
        <v>54</v>
      </c>
      <c r="AD1508" s="1" t="s">
        <v>417</v>
      </c>
      <c r="AE1508" s="1" t="s">
        <v>25</v>
      </c>
      <c r="AF1508" s="1" t="s">
        <v>25</v>
      </c>
    </row>
    <row r="1510" spans="1:32" ht="25.5" x14ac:dyDescent="0.35">
      <c r="A1510" s="40" t="s">
        <v>159</v>
      </c>
      <c r="C1510" s="47" t="s">
        <v>683</v>
      </c>
      <c r="K1510" s="1">
        <v>3580</v>
      </c>
      <c r="M1510" s="1">
        <v>434100</v>
      </c>
      <c r="Z1510" s="1">
        <v>1</v>
      </c>
      <c r="AA1510" s="1">
        <v>2</v>
      </c>
      <c r="AB1510" s="1">
        <v>13</v>
      </c>
      <c r="AC1510" s="1">
        <v>54</v>
      </c>
      <c r="AD1510" s="1" t="s">
        <v>24</v>
      </c>
      <c r="AE1510" s="1" t="s">
        <v>25</v>
      </c>
      <c r="AF1510" s="1" t="s">
        <v>25</v>
      </c>
    </row>
    <row r="1512" spans="1:32" x14ac:dyDescent="0.35">
      <c r="A1512" s="40" t="s">
        <v>159</v>
      </c>
      <c r="C1512" s="47" t="s">
        <v>684</v>
      </c>
      <c r="K1512" s="1">
        <v>3581</v>
      </c>
      <c r="M1512" s="1">
        <v>434400</v>
      </c>
      <c r="Z1512" s="1">
        <v>1</v>
      </c>
      <c r="AA1512" s="1">
        <v>2</v>
      </c>
      <c r="AB1512" s="1">
        <v>13</v>
      </c>
      <c r="AC1512" s="1">
        <v>54</v>
      </c>
      <c r="AD1512" s="1" t="s">
        <v>417</v>
      </c>
      <c r="AE1512" s="1" t="s">
        <v>25</v>
      </c>
      <c r="AF1512" s="1" t="s">
        <v>25</v>
      </c>
    </row>
    <row r="1514" spans="1:32" ht="114.75" x14ac:dyDescent="0.35">
      <c r="A1514" s="40" t="s">
        <v>159</v>
      </c>
      <c r="C1514" s="47" t="s">
        <v>685</v>
      </c>
      <c r="K1514" s="1">
        <v>3582</v>
      </c>
      <c r="M1514" s="1">
        <v>434500</v>
      </c>
      <c r="Z1514" s="1">
        <v>1</v>
      </c>
      <c r="AA1514" s="1">
        <v>2</v>
      </c>
      <c r="AB1514" s="1">
        <v>13</v>
      </c>
      <c r="AC1514" s="1">
        <v>54</v>
      </c>
      <c r="AD1514" s="1" t="s">
        <v>24</v>
      </c>
      <c r="AE1514" s="1" t="s">
        <v>25</v>
      </c>
      <c r="AF1514" s="1" t="s">
        <v>25</v>
      </c>
    </row>
    <row r="1516" spans="1:32" ht="76.5" x14ac:dyDescent="0.35">
      <c r="A1516" s="40" t="s">
        <v>160</v>
      </c>
      <c r="C1516" s="47" t="s">
        <v>686</v>
      </c>
      <c r="K1516" s="1">
        <v>3583</v>
      </c>
      <c r="M1516" s="1">
        <v>434600</v>
      </c>
      <c r="Z1516" s="1">
        <v>1</v>
      </c>
      <c r="AA1516" s="1">
        <v>2</v>
      </c>
      <c r="AB1516" s="1">
        <v>13</v>
      </c>
      <c r="AC1516" s="1">
        <v>54</v>
      </c>
      <c r="AD1516" s="1" t="s">
        <v>24</v>
      </c>
      <c r="AE1516" s="1" t="s">
        <v>25</v>
      </c>
      <c r="AF1516" s="1" t="s">
        <v>25</v>
      </c>
    </row>
    <row r="1518" spans="1:32" x14ac:dyDescent="0.35">
      <c r="A1518" s="40" t="s">
        <v>160</v>
      </c>
      <c r="C1518" s="47" t="s">
        <v>687</v>
      </c>
      <c r="K1518" s="1">
        <v>3584</v>
      </c>
      <c r="M1518" s="1">
        <v>434700</v>
      </c>
      <c r="Z1518" s="1">
        <v>1</v>
      </c>
      <c r="AA1518" s="1">
        <v>2</v>
      </c>
      <c r="AB1518" s="1">
        <v>13</v>
      </c>
      <c r="AC1518" s="1">
        <v>54</v>
      </c>
      <c r="AD1518" s="1" t="s">
        <v>417</v>
      </c>
      <c r="AE1518" s="1" t="s">
        <v>25</v>
      </c>
      <c r="AF1518" s="1" t="s">
        <v>25</v>
      </c>
    </row>
    <row r="1520" spans="1:32" ht="76.5" x14ac:dyDescent="0.35">
      <c r="A1520" s="40" t="s">
        <v>160</v>
      </c>
      <c r="C1520" s="47" t="s">
        <v>688</v>
      </c>
      <c r="K1520" s="1">
        <v>3585</v>
      </c>
      <c r="M1520" s="1">
        <v>434800</v>
      </c>
      <c r="Z1520" s="1">
        <v>1</v>
      </c>
      <c r="AA1520" s="1">
        <v>2</v>
      </c>
      <c r="AB1520" s="1">
        <v>13</v>
      </c>
      <c r="AC1520" s="1">
        <v>54</v>
      </c>
      <c r="AD1520" s="1" t="s">
        <v>24</v>
      </c>
      <c r="AE1520" s="1" t="s">
        <v>25</v>
      </c>
      <c r="AF1520" s="1" t="s">
        <v>25</v>
      </c>
    </row>
    <row r="1522" spans="1:32" x14ac:dyDescent="0.35">
      <c r="A1522" s="40" t="s">
        <v>160</v>
      </c>
      <c r="C1522" s="47" t="s">
        <v>689</v>
      </c>
      <c r="K1522" s="1">
        <v>3586</v>
      </c>
      <c r="M1522" s="1">
        <v>434900</v>
      </c>
      <c r="Z1522" s="1">
        <v>1</v>
      </c>
      <c r="AA1522" s="1">
        <v>2</v>
      </c>
      <c r="AB1522" s="1">
        <v>13</v>
      </c>
      <c r="AC1522" s="1">
        <v>54</v>
      </c>
      <c r="AD1522" s="1" t="s">
        <v>417</v>
      </c>
      <c r="AE1522" s="1" t="s">
        <v>25</v>
      </c>
      <c r="AF1522" s="1" t="s">
        <v>25</v>
      </c>
    </row>
    <row r="1524" spans="1:32" ht="51" x14ac:dyDescent="0.35">
      <c r="A1524" s="40" t="s">
        <v>160</v>
      </c>
      <c r="C1524" s="47" t="s">
        <v>690</v>
      </c>
      <c r="K1524" s="1">
        <v>3587</v>
      </c>
      <c r="M1524" s="1">
        <v>435000</v>
      </c>
      <c r="Z1524" s="1">
        <v>1</v>
      </c>
      <c r="AA1524" s="1">
        <v>2</v>
      </c>
      <c r="AB1524" s="1">
        <v>13</v>
      </c>
      <c r="AC1524" s="1">
        <v>54</v>
      </c>
      <c r="AD1524" s="1" t="s">
        <v>24</v>
      </c>
      <c r="AE1524" s="1" t="s">
        <v>35</v>
      </c>
      <c r="AF1524" s="1" t="s">
        <v>25</v>
      </c>
    </row>
    <row r="1526" spans="1:32" x14ac:dyDescent="0.35">
      <c r="A1526" s="40" t="s">
        <v>160</v>
      </c>
      <c r="C1526" s="47" t="s">
        <v>691</v>
      </c>
      <c r="K1526" s="1">
        <v>3588</v>
      </c>
      <c r="M1526" s="1">
        <v>435100</v>
      </c>
      <c r="Z1526" s="1">
        <v>1</v>
      </c>
      <c r="AA1526" s="1">
        <v>2</v>
      </c>
      <c r="AB1526" s="1">
        <v>13</v>
      </c>
      <c r="AC1526" s="1">
        <v>54</v>
      </c>
      <c r="AD1526" s="1" t="s">
        <v>417</v>
      </c>
      <c r="AE1526" s="1" t="s">
        <v>25</v>
      </c>
      <c r="AF1526" s="1" t="s">
        <v>25</v>
      </c>
    </row>
    <row r="1528" spans="1:32" ht="38.25" x14ac:dyDescent="0.35">
      <c r="A1528" s="40" t="s">
        <v>160</v>
      </c>
      <c r="C1528" s="47" t="s">
        <v>692</v>
      </c>
      <c r="K1528" s="1">
        <v>3589</v>
      </c>
      <c r="M1528" s="1">
        <v>435200</v>
      </c>
      <c r="Z1528" s="1">
        <v>1</v>
      </c>
      <c r="AA1528" s="1">
        <v>2</v>
      </c>
      <c r="AB1528" s="1">
        <v>13</v>
      </c>
      <c r="AC1528" s="1">
        <v>54</v>
      </c>
      <c r="AD1528" s="1" t="s">
        <v>24</v>
      </c>
      <c r="AE1528" s="1" t="s">
        <v>25</v>
      </c>
      <c r="AF1528" s="1" t="s">
        <v>25</v>
      </c>
    </row>
    <row r="1530" spans="1:32" x14ac:dyDescent="0.35">
      <c r="A1530" s="40" t="s">
        <v>160</v>
      </c>
      <c r="C1530" s="47" t="s">
        <v>693</v>
      </c>
      <c r="K1530" s="1">
        <v>3590</v>
      </c>
      <c r="M1530" s="1">
        <v>435300</v>
      </c>
      <c r="Z1530" s="1">
        <v>1</v>
      </c>
      <c r="AA1530" s="1">
        <v>2</v>
      </c>
      <c r="AB1530" s="1">
        <v>13</v>
      </c>
      <c r="AC1530" s="1">
        <v>54</v>
      </c>
      <c r="AD1530" s="1" t="s">
        <v>417</v>
      </c>
      <c r="AE1530" s="1" t="s">
        <v>25</v>
      </c>
      <c r="AF1530" s="1" t="s">
        <v>25</v>
      </c>
    </row>
    <row r="1532" spans="1:32" ht="38.25" x14ac:dyDescent="0.35">
      <c r="A1532" s="40" t="s">
        <v>160</v>
      </c>
      <c r="C1532" s="47" t="s">
        <v>694</v>
      </c>
      <c r="K1532" s="1">
        <v>3591</v>
      </c>
      <c r="M1532" s="1">
        <v>435400</v>
      </c>
      <c r="Z1532" s="1">
        <v>1</v>
      </c>
      <c r="AA1532" s="1">
        <v>2</v>
      </c>
      <c r="AB1532" s="1">
        <v>13</v>
      </c>
      <c r="AC1532" s="1">
        <v>54</v>
      </c>
      <c r="AD1532" s="1" t="s">
        <v>24</v>
      </c>
      <c r="AE1532" s="1" t="s">
        <v>25</v>
      </c>
      <c r="AF1532" s="1" t="s">
        <v>25</v>
      </c>
    </row>
    <row r="1534" spans="1:32" ht="25.5" x14ac:dyDescent="0.35">
      <c r="A1534" s="40" t="s">
        <v>160</v>
      </c>
      <c r="C1534" s="47" t="s">
        <v>695</v>
      </c>
      <c r="K1534" s="1">
        <v>3592</v>
      </c>
      <c r="M1534" s="1">
        <v>435500</v>
      </c>
      <c r="Z1534" s="1">
        <v>1</v>
      </c>
      <c r="AA1534" s="1">
        <v>2</v>
      </c>
      <c r="AB1534" s="1">
        <v>13</v>
      </c>
      <c r="AC1534" s="1">
        <v>54</v>
      </c>
      <c r="AD1534" s="1" t="s">
        <v>417</v>
      </c>
      <c r="AE1534" s="1" t="s">
        <v>25</v>
      </c>
      <c r="AF1534" s="1" t="s">
        <v>25</v>
      </c>
    </row>
    <row r="1536" spans="1:32" ht="25.5" x14ac:dyDescent="0.35">
      <c r="A1536" s="40" t="s">
        <v>160</v>
      </c>
      <c r="C1536" s="47" t="s">
        <v>696</v>
      </c>
      <c r="K1536" s="1">
        <v>3594</v>
      </c>
      <c r="M1536" s="1">
        <v>435700</v>
      </c>
      <c r="Z1536" s="1">
        <v>1</v>
      </c>
      <c r="AA1536" s="1">
        <v>2</v>
      </c>
      <c r="AB1536" s="1">
        <v>13</v>
      </c>
      <c r="AC1536" s="1">
        <v>54</v>
      </c>
      <c r="AD1536" s="1" t="s">
        <v>24</v>
      </c>
      <c r="AE1536" s="1" t="s">
        <v>25</v>
      </c>
      <c r="AF1536" s="1" t="s">
        <v>25</v>
      </c>
    </row>
    <row r="1538" spans="1:32" x14ac:dyDescent="0.35">
      <c r="A1538" s="40" t="s">
        <v>160</v>
      </c>
      <c r="C1538" s="47" t="s">
        <v>697</v>
      </c>
      <c r="K1538" s="1">
        <v>3595</v>
      </c>
      <c r="M1538" s="1">
        <v>435800</v>
      </c>
      <c r="Z1538" s="1">
        <v>1</v>
      </c>
      <c r="AA1538" s="1">
        <v>2</v>
      </c>
      <c r="AB1538" s="1">
        <v>13</v>
      </c>
      <c r="AC1538" s="1">
        <v>54</v>
      </c>
      <c r="AD1538" s="1" t="s">
        <v>417</v>
      </c>
      <c r="AE1538" s="1" t="s">
        <v>25</v>
      </c>
      <c r="AF1538" s="1" t="s">
        <v>25</v>
      </c>
    </row>
    <row r="1540" spans="1:32" ht="38.25" x14ac:dyDescent="0.35">
      <c r="A1540" s="40" t="s">
        <v>160</v>
      </c>
      <c r="C1540" s="47" t="s">
        <v>698</v>
      </c>
      <c r="K1540" s="1">
        <v>3596</v>
      </c>
      <c r="M1540" s="1">
        <v>435900</v>
      </c>
      <c r="Z1540" s="1">
        <v>1</v>
      </c>
      <c r="AA1540" s="1">
        <v>2</v>
      </c>
      <c r="AB1540" s="1">
        <v>13</v>
      </c>
      <c r="AC1540" s="1">
        <v>54</v>
      </c>
      <c r="AD1540" s="1" t="s">
        <v>24</v>
      </c>
      <c r="AE1540" s="1" t="s">
        <v>25</v>
      </c>
      <c r="AF1540" s="1" t="s">
        <v>25</v>
      </c>
    </row>
    <row r="1542" spans="1:32" ht="140.25" x14ac:dyDescent="0.35">
      <c r="A1542" s="40" t="s">
        <v>160</v>
      </c>
      <c r="C1542" s="47" t="s">
        <v>699</v>
      </c>
      <c r="K1542" s="1">
        <v>3597</v>
      </c>
      <c r="M1542" s="1">
        <v>436000</v>
      </c>
      <c r="Z1542" s="1">
        <v>1</v>
      </c>
      <c r="AA1542" s="1">
        <v>2</v>
      </c>
      <c r="AB1542" s="1">
        <v>13</v>
      </c>
      <c r="AC1542" s="1">
        <v>54</v>
      </c>
      <c r="AD1542" s="1" t="s">
        <v>24</v>
      </c>
      <c r="AE1542" s="1" t="s">
        <v>25</v>
      </c>
      <c r="AF1542" s="1" t="s">
        <v>25</v>
      </c>
    </row>
    <row r="1544" spans="1:32" x14ac:dyDescent="0.35">
      <c r="A1544" s="40" t="s">
        <v>160</v>
      </c>
      <c r="C1544" s="47" t="s">
        <v>559</v>
      </c>
      <c r="K1544" s="1">
        <v>3598</v>
      </c>
      <c r="M1544" s="1">
        <v>436100</v>
      </c>
      <c r="Z1544" s="1">
        <v>1</v>
      </c>
      <c r="AA1544" s="1">
        <v>2</v>
      </c>
      <c r="AB1544" s="1">
        <v>13</v>
      </c>
      <c r="AC1544" s="1">
        <v>54</v>
      </c>
      <c r="AD1544" s="1" t="s">
        <v>417</v>
      </c>
      <c r="AE1544" s="1" t="s">
        <v>25</v>
      </c>
      <c r="AF1544" s="1" t="s">
        <v>25</v>
      </c>
    </row>
    <row r="1546" spans="1:32" ht="76.5" x14ac:dyDescent="0.35">
      <c r="A1546" s="40" t="s">
        <v>160</v>
      </c>
      <c r="C1546" s="47" t="s">
        <v>700</v>
      </c>
      <c r="K1546" s="1">
        <v>3599</v>
      </c>
      <c r="M1546" s="1">
        <v>436200</v>
      </c>
      <c r="Z1546" s="1">
        <v>1</v>
      </c>
      <c r="AA1546" s="1">
        <v>2</v>
      </c>
      <c r="AB1546" s="1">
        <v>13</v>
      </c>
      <c r="AC1546" s="1">
        <v>54</v>
      </c>
      <c r="AD1546" s="1" t="s">
        <v>24</v>
      </c>
      <c r="AE1546" s="1" t="s">
        <v>25</v>
      </c>
      <c r="AF1546" s="1" t="s">
        <v>25</v>
      </c>
    </row>
    <row r="1548" spans="1:32" ht="63.75" x14ac:dyDescent="0.35">
      <c r="A1548" s="40" t="s">
        <v>160</v>
      </c>
      <c r="C1548" s="47" t="s">
        <v>701</v>
      </c>
      <c r="K1548" s="1">
        <v>3600</v>
      </c>
      <c r="M1548" s="1">
        <v>436300</v>
      </c>
      <c r="Z1548" s="1">
        <v>1</v>
      </c>
      <c r="AA1548" s="1">
        <v>2</v>
      </c>
      <c r="AB1548" s="1">
        <v>13</v>
      </c>
      <c r="AC1548" s="1">
        <v>54</v>
      </c>
      <c r="AD1548" s="1" t="s">
        <v>24</v>
      </c>
      <c r="AE1548" s="1" t="s">
        <v>25</v>
      </c>
      <c r="AF1548" s="1" t="s">
        <v>25</v>
      </c>
    </row>
    <row r="1550" spans="1:32" ht="51" x14ac:dyDescent="0.35">
      <c r="A1550" s="40" t="s">
        <v>161</v>
      </c>
      <c r="C1550" s="47" t="s">
        <v>702</v>
      </c>
      <c r="K1550" s="1">
        <v>3601</v>
      </c>
      <c r="M1550" s="1">
        <v>436400</v>
      </c>
      <c r="Z1550" s="1">
        <v>1</v>
      </c>
      <c r="AA1550" s="1">
        <v>2</v>
      </c>
      <c r="AB1550" s="1">
        <v>13</v>
      </c>
      <c r="AC1550" s="1">
        <v>54</v>
      </c>
      <c r="AD1550" s="1" t="s">
        <v>24</v>
      </c>
      <c r="AE1550" s="1" t="s">
        <v>25</v>
      </c>
      <c r="AF1550" s="1" t="s">
        <v>25</v>
      </c>
    </row>
    <row r="1552" spans="1:32" ht="38.25" x14ac:dyDescent="0.35">
      <c r="A1552" s="40" t="s">
        <v>161</v>
      </c>
      <c r="C1552" s="47" t="s">
        <v>703</v>
      </c>
      <c r="K1552" s="1">
        <v>3602</v>
      </c>
      <c r="M1552" s="1">
        <v>436500</v>
      </c>
      <c r="Z1552" s="1">
        <v>1</v>
      </c>
      <c r="AA1552" s="1">
        <v>2</v>
      </c>
      <c r="AB1552" s="1">
        <v>13</v>
      </c>
      <c r="AC1552" s="1">
        <v>54</v>
      </c>
      <c r="AD1552" s="1" t="s">
        <v>24</v>
      </c>
      <c r="AE1552" s="1" t="s">
        <v>25</v>
      </c>
      <c r="AF1552" s="1" t="s">
        <v>25</v>
      </c>
    </row>
    <row r="1554" spans="1:32" x14ac:dyDescent="0.35">
      <c r="A1554" s="40" t="s">
        <v>161</v>
      </c>
      <c r="C1554" s="47" t="s">
        <v>704</v>
      </c>
      <c r="K1554" s="1">
        <v>3603</v>
      </c>
      <c r="M1554" s="1">
        <v>436600</v>
      </c>
      <c r="Z1554" s="1">
        <v>1</v>
      </c>
      <c r="AA1554" s="1">
        <v>2</v>
      </c>
      <c r="AB1554" s="1">
        <v>13</v>
      </c>
      <c r="AC1554" s="1">
        <v>54</v>
      </c>
      <c r="AD1554" s="1" t="s">
        <v>417</v>
      </c>
      <c r="AE1554" s="1" t="s">
        <v>25</v>
      </c>
      <c r="AF1554" s="1" t="s">
        <v>25</v>
      </c>
    </row>
    <row r="1556" spans="1:32" ht="76.5" x14ac:dyDescent="0.35">
      <c r="A1556" s="40" t="s">
        <v>161</v>
      </c>
      <c r="C1556" s="47" t="s">
        <v>705</v>
      </c>
      <c r="K1556" s="1">
        <v>3604</v>
      </c>
      <c r="M1556" s="1">
        <v>436700</v>
      </c>
      <c r="Z1556" s="1">
        <v>1</v>
      </c>
      <c r="AA1556" s="1">
        <v>2</v>
      </c>
      <c r="AB1556" s="1">
        <v>13</v>
      </c>
      <c r="AC1556" s="1">
        <v>54</v>
      </c>
      <c r="AD1556" s="1" t="s">
        <v>24</v>
      </c>
      <c r="AE1556" s="1" t="s">
        <v>25</v>
      </c>
      <c r="AF1556" s="1" t="s">
        <v>25</v>
      </c>
    </row>
    <row r="1558" spans="1:32" x14ac:dyDescent="0.35">
      <c r="A1558" s="40" t="s">
        <v>161</v>
      </c>
      <c r="C1558" s="47" t="s">
        <v>706</v>
      </c>
      <c r="K1558" s="1">
        <v>3605</v>
      </c>
      <c r="M1558" s="1">
        <v>436800</v>
      </c>
      <c r="Z1558" s="1">
        <v>1</v>
      </c>
      <c r="AA1558" s="1">
        <v>2</v>
      </c>
      <c r="AB1558" s="1">
        <v>13</v>
      </c>
      <c r="AC1558" s="1">
        <v>54</v>
      </c>
      <c r="AD1558" s="1" t="s">
        <v>21</v>
      </c>
      <c r="AE1558" s="1" t="s">
        <v>25</v>
      </c>
      <c r="AF1558" s="1" t="s">
        <v>25</v>
      </c>
    </row>
    <row r="1560" spans="1:32" ht="25.5" x14ac:dyDescent="0.35">
      <c r="A1560" s="40" t="s">
        <v>161</v>
      </c>
      <c r="C1560" s="47" t="s">
        <v>707</v>
      </c>
      <c r="K1560" s="1">
        <v>3630</v>
      </c>
      <c r="M1560" s="1">
        <v>436900</v>
      </c>
      <c r="Z1560" s="1">
        <v>1</v>
      </c>
      <c r="AA1560" s="1">
        <v>2</v>
      </c>
      <c r="AB1560" s="1">
        <v>13</v>
      </c>
      <c r="AC1560" s="1">
        <v>54</v>
      </c>
      <c r="AD1560" s="1" t="s">
        <v>417</v>
      </c>
      <c r="AE1560" s="1" t="s">
        <v>25</v>
      </c>
      <c r="AF1560" s="1" t="s">
        <v>25</v>
      </c>
    </row>
    <row r="1562" spans="1:32" ht="25.5" x14ac:dyDescent="0.35">
      <c r="A1562" s="40" t="s">
        <v>161</v>
      </c>
      <c r="B1562" s="40" t="s">
        <v>34</v>
      </c>
      <c r="C1562" s="47" t="s">
        <v>708</v>
      </c>
      <c r="D1562" s="43" t="s">
        <v>491</v>
      </c>
      <c r="E1562" s="21">
        <v>13</v>
      </c>
      <c r="G1562" s="82">
        <f>F1562*E1562</f>
        <v>0</v>
      </c>
      <c r="I1562" s="1">
        <v>30</v>
      </c>
      <c r="K1562" s="1">
        <v>5646</v>
      </c>
      <c r="M1562" s="1">
        <v>436913</v>
      </c>
      <c r="Z1562" s="1">
        <v>1</v>
      </c>
      <c r="AA1562" s="1">
        <v>2</v>
      </c>
      <c r="AB1562" s="1">
        <v>13</v>
      </c>
      <c r="AC1562" s="1">
        <v>54</v>
      </c>
      <c r="AD1562" s="1" t="s">
        <v>35</v>
      </c>
      <c r="AE1562" s="1" t="s">
        <v>34</v>
      </c>
      <c r="AF1562" s="1" t="s">
        <v>25</v>
      </c>
    </row>
    <row r="1564" spans="1:32" x14ac:dyDescent="0.35">
      <c r="A1564" s="40" t="s">
        <v>161</v>
      </c>
      <c r="B1564" s="40" t="s">
        <v>23</v>
      </c>
      <c r="C1564" s="47" t="s">
        <v>709</v>
      </c>
      <c r="D1564" s="43" t="s">
        <v>455</v>
      </c>
      <c r="E1564" s="21">
        <v>2</v>
      </c>
      <c r="G1564" s="82">
        <f>F1564*E1564</f>
        <v>0</v>
      </c>
      <c r="I1564" s="1">
        <v>26</v>
      </c>
      <c r="K1564" s="1">
        <v>3645</v>
      </c>
      <c r="M1564" s="1">
        <v>436915</v>
      </c>
      <c r="Z1564" s="1">
        <v>1</v>
      </c>
      <c r="AA1564" s="1">
        <v>2</v>
      </c>
      <c r="AB1564" s="1">
        <v>13</v>
      </c>
      <c r="AC1564" s="1">
        <v>54</v>
      </c>
      <c r="AD1564" s="1" t="s">
        <v>35</v>
      </c>
      <c r="AE1564" s="1" t="s">
        <v>453</v>
      </c>
      <c r="AF1564" s="1" t="s">
        <v>25</v>
      </c>
    </row>
    <row r="1566" spans="1:32" x14ac:dyDescent="0.35">
      <c r="A1566" s="40" t="s">
        <v>161</v>
      </c>
      <c r="B1566" s="40" t="s">
        <v>38</v>
      </c>
      <c r="C1566" s="47" t="s">
        <v>710</v>
      </c>
      <c r="D1566" s="43" t="s">
        <v>491</v>
      </c>
      <c r="E1566" s="21">
        <v>6</v>
      </c>
      <c r="G1566" s="82">
        <f>F1566*E1566</f>
        <v>0</v>
      </c>
      <c r="I1566" s="1">
        <v>16</v>
      </c>
      <c r="K1566" s="1">
        <v>3745</v>
      </c>
      <c r="M1566" s="1">
        <v>437007</v>
      </c>
      <c r="Z1566" s="1">
        <v>1</v>
      </c>
      <c r="AA1566" s="1">
        <v>2</v>
      </c>
      <c r="AB1566" s="1">
        <v>13</v>
      </c>
      <c r="AC1566" s="1">
        <v>54</v>
      </c>
      <c r="AD1566" s="1" t="s">
        <v>35</v>
      </c>
      <c r="AE1566" s="1" t="s">
        <v>34</v>
      </c>
      <c r="AF1566" s="1" t="s">
        <v>25</v>
      </c>
    </row>
    <row r="1568" spans="1:32" x14ac:dyDescent="0.35">
      <c r="A1568" s="40" t="s">
        <v>161</v>
      </c>
      <c r="C1568" s="47" t="s">
        <v>711</v>
      </c>
      <c r="K1568" s="1">
        <v>5647</v>
      </c>
      <c r="M1568" s="1">
        <v>437007</v>
      </c>
      <c r="Z1568" s="1">
        <v>1</v>
      </c>
      <c r="AA1568" s="1">
        <v>2</v>
      </c>
      <c r="AB1568" s="1">
        <v>13</v>
      </c>
      <c r="AC1568" s="1">
        <v>54</v>
      </c>
      <c r="AD1568" s="1" t="s">
        <v>21</v>
      </c>
      <c r="AE1568" s="1" t="s">
        <v>25</v>
      </c>
      <c r="AF1568" s="1" t="s">
        <v>25</v>
      </c>
    </row>
    <row r="1570" spans="1:32" x14ac:dyDescent="0.35">
      <c r="A1570" s="40" t="s">
        <v>161</v>
      </c>
      <c r="C1570" s="47" t="s">
        <v>712</v>
      </c>
      <c r="K1570" s="1">
        <v>5648</v>
      </c>
      <c r="M1570" s="1">
        <v>437007</v>
      </c>
      <c r="Z1570" s="1">
        <v>1</v>
      </c>
      <c r="AA1570" s="1">
        <v>2</v>
      </c>
      <c r="AB1570" s="1">
        <v>13</v>
      </c>
      <c r="AC1570" s="1">
        <v>54</v>
      </c>
      <c r="AD1570" s="1" t="s">
        <v>417</v>
      </c>
      <c r="AE1570" s="1" t="s">
        <v>25</v>
      </c>
      <c r="AF1570" s="1" t="s">
        <v>25</v>
      </c>
    </row>
    <row r="1572" spans="1:32" ht="25.5" x14ac:dyDescent="0.35">
      <c r="A1572" s="40" t="s">
        <v>161</v>
      </c>
      <c r="B1572" s="40" t="s">
        <v>41</v>
      </c>
      <c r="C1572" s="47" t="s">
        <v>713</v>
      </c>
      <c r="D1572" s="43" t="s">
        <v>491</v>
      </c>
      <c r="E1572" s="21">
        <v>8</v>
      </c>
      <c r="G1572" s="82">
        <f>F1572*E1572</f>
        <v>0</v>
      </c>
      <c r="I1572" s="1">
        <v>15</v>
      </c>
      <c r="K1572" s="1">
        <v>5649</v>
      </c>
      <c r="M1572" s="1">
        <v>437007</v>
      </c>
      <c r="Z1572" s="1">
        <v>1</v>
      </c>
      <c r="AA1572" s="1">
        <v>2</v>
      </c>
      <c r="AB1572" s="1">
        <v>13</v>
      </c>
      <c r="AC1572" s="1">
        <v>54</v>
      </c>
      <c r="AD1572" s="1" t="s">
        <v>35</v>
      </c>
      <c r="AE1572" s="1" t="s">
        <v>34</v>
      </c>
      <c r="AF1572" s="1" t="s">
        <v>25</v>
      </c>
    </row>
    <row r="1574" spans="1:32" ht="25.5" x14ac:dyDescent="0.35">
      <c r="A1574" s="40" t="s">
        <v>161</v>
      </c>
      <c r="B1574" s="40" t="s">
        <v>42</v>
      </c>
      <c r="C1574" s="47" t="s">
        <v>714</v>
      </c>
      <c r="D1574" s="43" t="s">
        <v>491</v>
      </c>
      <c r="E1574" s="21">
        <v>24</v>
      </c>
      <c r="G1574" s="82">
        <f>F1574*E1574</f>
        <v>0</v>
      </c>
      <c r="I1574" s="1">
        <v>522</v>
      </c>
      <c r="K1574" s="1">
        <v>5650</v>
      </c>
      <c r="M1574" s="1">
        <v>437007</v>
      </c>
      <c r="Z1574" s="1">
        <v>1</v>
      </c>
      <c r="AA1574" s="1">
        <v>2</v>
      </c>
      <c r="AB1574" s="1">
        <v>13</v>
      </c>
      <c r="AC1574" s="1">
        <v>54</v>
      </c>
      <c r="AD1574" s="1" t="s">
        <v>35</v>
      </c>
      <c r="AE1574" s="1" t="s">
        <v>34</v>
      </c>
      <c r="AF1574" s="1" t="s">
        <v>25</v>
      </c>
    </row>
    <row r="1576" spans="1:32" ht="25.5" x14ac:dyDescent="0.35">
      <c r="A1576" s="40" t="s">
        <v>161</v>
      </c>
      <c r="C1576" s="47" t="s">
        <v>715</v>
      </c>
      <c r="K1576" s="1">
        <v>5651</v>
      </c>
      <c r="M1576" s="1">
        <v>437007</v>
      </c>
      <c r="Z1576" s="1">
        <v>1</v>
      </c>
      <c r="AA1576" s="1">
        <v>2</v>
      </c>
      <c r="AB1576" s="1">
        <v>13</v>
      </c>
      <c r="AC1576" s="1">
        <v>54</v>
      </c>
      <c r="AD1576" s="1" t="s">
        <v>417</v>
      </c>
      <c r="AE1576" s="1" t="s">
        <v>25</v>
      </c>
      <c r="AF1576" s="1" t="s">
        <v>25</v>
      </c>
    </row>
    <row r="1578" spans="1:32" x14ac:dyDescent="0.35">
      <c r="A1578" s="40" t="s">
        <v>161</v>
      </c>
      <c r="B1578" s="40" t="s">
        <v>43</v>
      </c>
      <c r="C1578" s="47" t="s">
        <v>716</v>
      </c>
      <c r="D1578" s="43" t="s">
        <v>455</v>
      </c>
      <c r="E1578" s="21">
        <v>2</v>
      </c>
      <c r="G1578" s="82">
        <f>F1578*E1578</f>
        <v>0</v>
      </c>
      <c r="I1578" s="1">
        <v>10</v>
      </c>
      <c r="K1578" s="1">
        <v>5652</v>
      </c>
      <c r="M1578" s="1">
        <v>437007</v>
      </c>
      <c r="Z1578" s="1">
        <v>1</v>
      </c>
      <c r="AA1578" s="1">
        <v>2</v>
      </c>
      <c r="AB1578" s="1">
        <v>13</v>
      </c>
      <c r="AC1578" s="1">
        <v>54</v>
      </c>
      <c r="AD1578" s="1" t="s">
        <v>35</v>
      </c>
      <c r="AE1578" s="1" t="s">
        <v>453</v>
      </c>
      <c r="AF1578" s="1" t="s">
        <v>25</v>
      </c>
    </row>
    <row r="1580" spans="1:32" x14ac:dyDescent="0.35">
      <c r="A1580" s="40" t="s">
        <v>161</v>
      </c>
      <c r="B1580" s="40" t="s">
        <v>45</v>
      </c>
      <c r="C1580" s="47" t="s">
        <v>717</v>
      </c>
      <c r="D1580" s="43" t="s">
        <v>455</v>
      </c>
      <c r="E1580" s="21">
        <v>3</v>
      </c>
      <c r="G1580" s="82">
        <f>F1580*E1580</f>
        <v>0</v>
      </c>
      <c r="I1580" s="1">
        <v>1</v>
      </c>
      <c r="K1580" s="1">
        <v>5704</v>
      </c>
      <c r="M1580" s="1">
        <v>437007</v>
      </c>
      <c r="Z1580" s="1">
        <v>1</v>
      </c>
      <c r="AA1580" s="1">
        <v>2</v>
      </c>
      <c r="AB1580" s="1">
        <v>13</v>
      </c>
      <c r="AC1580" s="1">
        <v>54</v>
      </c>
      <c r="AD1580" s="1" t="s">
        <v>35</v>
      </c>
      <c r="AE1580" s="1" t="s">
        <v>453</v>
      </c>
      <c r="AF1580" s="1" t="s">
        <v>25</v>
      </c>
    </row>
    <row r="1582" spans="1:32" x14ac:dyDescent="0.35">
      <c r="A1582" s="40" t="s">
        <v>163</v>
      </c>
      <c r="B1582" s="40" t="s">
        <v>46</v>
      </c>
      <c r="C1582" s="47" t="s">
        <v>718</v>
      </c>
      <c r="D1582" s="43" t="s">
        <v>455</v>
      </c>
      <c r="E1582" s="21">
        <v>2</v>
      </c>
      <c r="G1582" s="82">
        <f>F1582*E1582</f>
        <v>0</v>
      </c>
      <c r="I1582" s="1">
        <v>10</v>
      </c>
      <c r="K1582" s="1">
        <v>5653</v>
      </c>
      <c r="M1582" s="1">
        <v>437007</v>
      </c>
      <c r="Z1582" s="1">
        <v>1</v>
      </c>
      <c r="AA1582" s="1">
        <v>2</v>
      </c>
      <c r="AB1582" s="1">
        <v>13</v>
      </c>
      <c r="AC1582" s="1">
        <v>54</v>
      </c>
      <c r="AD1582" s="1" t="s">
        <v>35</v>
      </c>
      <c r="AE1582" s="1" t="s">
        <v>453</v>
      </c>
      <c r="AF1582" s="1" t="s">
        <v>25</v>
      </c>
    </row>
    <row r="1584" spans="1:32" x14ac:dyDescent="0.35">
      <c r="A1584" s="40" t="s">
        <v>163</v>
      </c>
      <c r="B1584" s="40" t="s">
        <v>47</v>
      </c>
      <c r="C1584" s="47" t="s">
        <v>719</v>
      </c>
      <c r="D1584" s="43" t="s">
        <v>455</v>
      </c>
      <c r="E1584" s="21">
        <v>1</v>
      </c>
      <c r="G1584" s="82">
        <f>F1584*E1584</f>
        <v>0</v>
      </c>
      <c r="I1584" s="1">
        <v>5</v>
      </c>
      <c r="K1584" s="1">
        <v>5654</v>
      </c>
      <c r="M1584" s="1">
        <v>437007</v>
      </c>
      <c r="Z1584" s="1">
        <v>1</v>
      </c>
      <c r="AA1584" s="1">
        <v>2</v>
      </c>
      <c r="AB1584" s="1">
        <v>13</v>
      </c>
      <c r="AC1584" s="1">
        <v>54</v>
      </c>
      <c r="AD1584" s="1" t="s">
        <v>35</v>
      </c>
      <c r="AE1584" s="1" t="s">
        <v>453</v>
      </c>
      <c r="AF1584" s="1" t="s">
        <v>25</v>
      </c>
    </row>
    <row r="1586" spans="1:32" x14ac:dyDescent="0.35">
      <c r="A1586" s="40" t="s">
        <v>163</v>
      </c>
      <c r="B1586" s="40" t="s">
        <v>49</v>
      </c>
      <c r="C1586" s="47" t="s">
        <v>720</v>
      </c>
      <c r="D1586" s="43" t="s">
        <v>455</v>
      </c>
      <c r="E1586" s="21">
        <v>1</v>
      </c>
      <c r="G1586" s="82">
        <f>F1586*E1586</f>
        <v>0</v>
      </c>
      <c r="I1586" s="1">
        <v>3</v>
      </c>
      <c r="K1586" s="1">
        <v>5655</v>
      </c>
      <c r="M1586" s="1">
        <v>437007</v>
      </c>
      <c r="Z1586" s="1">
        <v>1</v>
      </c>
      <c r="AA1586" s="1">
        <v>2</v>
      </c>
      <c r="AB1586" s="1">
        <v>13</v>
      </c>
      <c r="AC1586" s="1">
        <v>54</v>
      </c>
      <c r="AD1586" s="1" t="s">
        <v>35</v>
      </c>
      <c r="AE1586" s="1" t="s">
        <v>453</v>
      </c>
      <c r="AF1586" s="1" t="s">
        <v>25</v>
      </c>
    </row>
    <row r="1588" spans="1:32" x14ac:dyDescent="0.35">
      <c r="A1588" s="40" t="s">
        <v>163</v>
      </c>
      <c r="B1588" s="40" t="s">
        <v>50</v>
      </c>
      <c r="C1588" s="47" t="s">
        <v>721</v>
      </c>
      <c r="D1588" s="43" t="s">
        <v>455</v>
      </c>
      <c r="E1588" s="21">
        <v>1</v>
      </c>
      <c r="G1588" s="82">
        <f>F1588*E1588</f>
        <v>0</v>
      </c>
      <c r="I1588" s="1">
        <v>14</v>
      </c>
      <c r="K1588" s="1">
        <v>5656</v>
      </c>
      <c r="M1588" s="1">
        <v>437007</v>
      </c>
      <c r="Z1588" s="1">
        <v>1</v>
      </c>
      <c r="AA1588" s="1">
        <v>2</v>
      </c>
      <c r="AB1588" s="1">
        <v>13</v>
      </c>
      <c r="AC1588" s="1">
        <v>54</v>
      </c>
      <c r="AD1588" s="1" t="s">
        <v>35</v>
      </c>
      <c r="AE1588" s="1" t="s">
        <v>453</v>
      </c>
      <c r="AF1588" s="1" t="s">
        <v>25</v>
      </c>
    </row>
    <row r="1590" spans="1:32" ht="38.25" x14ac:dyDescent="0.35">
      <c r="A1590" s="40" t="s">
        <v>163</v>
      </c>
      <c r="C1590" s="47" t="s">
        <v>722</v>
      </c>
      <c r="K1590" s="1">
        <v>5705</v>
      </c>
      <c r="M1590" s="1">
        <v>437007</v>
      </c>
      <c r="Z1590" s="1">
        <v>1</v>
      </c>
      <c r="AA1590" s="1">
        <v>2</v>
      </c>
      <c r="AB1590" s="1">
        <v>13</v>
      </c>
      <c r="AC1590" s="1">
        <v>54</v>
      </c>
      <c r="AD1590" s="1" t="s">
        <v>417</v>
      </c>
      <c r="AE1590" s="1" t="s">
        <v>25</v>
      </c>
      <c r="AF1590" s="1" t="s">
        <v>25</v>
      </c>
    </row>
    <row r="1592" spans="1:32" ht="25.5" x14ac:dyDescent="0.35">
      <c r="A1592" s="40" t="s">
        <v>163</v>
      </c>
      <c r="B1592" s="40" t="s">
        <v>51</v>
      </c>
      <c r="C1592" s="47" t="s">
        <v>723</v>
      </c>
      <c r="D1592" s="43" t="s">
        <v>455</v>
      </c>
      <c r="E1592" s="21">
        <v>1</v>
      </c>
      <c r="G1592" s="82">
        <f>F1592*E1592</f>
        <v>0</v>
      </c>
      <c r="I1592" s="1">
        <v>2</v>
      </c>
      <c r="K1592" s="1">
        <v>5706</v>
      </c>
      <c r="M1592" s="1">
        <v>437007</v>
      </c>
      <c r="Z1592" s="1">
        <v>1</v>
      </c>
      <c r="AA1592" s="1">
        <v>2</v>
      </c>
      <c r="AB1592" s="1">
        <v>13</v>
      </c>
      <c r="AC1592" s="1">
        <v>54</v>
      </c>
      <c r="AD1592" s="1" t="s">
        <v>35</v>
      </c>
      <c r="AE1592" s="1" t="s">
        <v>453</v>
      </c>
      <c r="AF1592" s="1" t="s">
        <v>25</v>
      </c>
    </row>
    <row r="1594" spans="1:32" x14ac:dyDescent="0.35">
      <c r="A1594" s="40" t="s">
        <v>163</v>
      </c>
      <c r="C1594" s="47" t="s">
        <v>724</v>
      </c>
      <c r="K1594" s="1">
        <v>5707</v>
      </c>
      <c r="M1594" s="1">
        <v>437007</v>
      </c>
      <c r="Z1594" s="1">
        <v>1</v>
      </c>
      <c r="AA1594" s="1">
        <v>2</v>
      </c>
      <c r="AB1594" s="1">
        <v>13</v>
      </c>
      <c r="AC1594" s="1">
        <v>54</v>
      </c>
      <c r="AD1594" s="1" t="s">
        <v>417</v>
      </c>
      <c r="AE1594" s="1" t="s">
        <v>25</v>
      </c>
      <c r="AF1594" s="1" t="s">
        <v>25</v>
      </c>
    </row>
    <row r="1596" spans="1:32" ht="25.5" x14ac:dyDescent="0.35">
      <c r="A1596" s="40" t="s">
        <v>163</v>
      </c>
      <c r="B1596" s="40" t="s">
        <v>53</v>
      </c>
      <c r="C1596" s="47" t="s">
        <v>725</v>
      </c>
      <c r="D1596" s="43" t="s">
        <v>455</v>
      </c>
      <c r="E1596" s="21">
        <v>1</v>
      </c>
      <c r="G1596" s="82">
        <f>F1596*E1596</f>
        <v>0</v>
      </c>
      <c r="I1596" s="1">
        <v>2</v>
      </c>
      <c r="K1596" s="1">
        <v>5708</v>
      </c>
      <c r="M1596" s="1">
        <v>437007</v>
      </c>
      <c r="Z1596" s="1">
        <v>1</v>
      </c>
      <c r="AA1596" s="1">
        <v>2</v>
      </c>
      <c r="AB1596" s="1">
        <v>13</v>
      </c>
      <c r="AC1596" s="1">
        <v>54</v>
      </c>
      <c r="AD1596" s="1" t="s">
        <v>35</v>
      </c>
      <c r="AE1596" s="1" t="s">
        <v>453</v>
      </c>
      <c r="AF1596" s="1" t="s">
        <v>25</v>
      </c>
    </row>
    <row r="1599" spans="1:32" x14ac:dyDescent="0.35">
      <c r="A1599" s="40" t="s">
        <v>165</v>
      </c>
      <c r="C1599" s="47" t="s">
        <v>727</v>
      </c>
      <c r="K1599" s="1">
        <v>426</v>
      </c>
      <c r="M1599" s="1">
        <v>18028</v>
      </c>
      <c r="Z1599" s="1">
        <v>1</v>
      </c>
      <c r="AA1599" s="1">
        <v>2</v>
      </c>
      <c r="AB1599" s="1">
        <v>13</v>
      </c>
      <c r="AC1599" s="1">
        <v>54</v>
      </c>
      <c r="AD1599" s="1" t="s">
        <v>21</v>
      </c>
      <c r="AE1599" s="1" t="s">
        <v>25</v>
      </c>
    </row>
    <row r="1601" spans="1:31" ht="25.5" x14ac:dyDescent="0.35">
      <c r="A1601" s="40" t="s">
        <v>165</v>
      </c>
      <c r="C1601" s="51" t="s">
        <v>728</v>
      </c>
      <c r="K1601" s="1">
        <v>427</v>
      </c>
      <c r="M1601" s="1">
        <v>75801</v>
      </c>
      <c r="Z1601" s="1">
        <v>1</v>
      </c>
      <c r="AA1601" s="1">
        <v>2</v>
      </c>
      <c r="AB1601" s="1">
        <v>13</v>
      </c>
      <c r="AC1601" s="1">
        <v>54</v>
      </c>
      <c r="AD1601" s="1" t="s">
        <v>417</v>
      </c>
      <c r="AE1601" s="1" t="s">
        <v>25</v>
      </c>
    </row>
    <row r="1603" spans="1:31" ht="63.75" x14ac:dyDescent="0.35">
      <c r="A1603" s="40" t="s">
        <v>165</v>
      </c>
      <c r="B1603" s="40" t="s">
        <v>54</v>
      </c>
      <c r="C1603" s="47" t="s">
        <v>807</v>
      </c>
      <c r="D1603" s="43" t="s">
        <v>455</v>
      </c>
      <c r="E1603" s="21">
        <v>1</v>
      </c>
      <c r="G1603" s="82">
        <f>F1603*E1603</f>
        <v>0</v>
      </c>
      <c r="I1603" s="1">
        <v>97</v>
      </c>
      <c r="K1603" s="1">
        <v>1400</v>
      </c>
      <c r="M1603" s="1">
        <v>75804</v>
      </c>
      <c r="Z1603" s="1">
        <v>1</v>
      </c>
      <c r="AA1603" s="1">
        <v>2</v>
      </c>
      <c r="AB1603" s="1">
        <v>13</v>
      </c>
      <c r="AC1603" s="1">
        <v>54</v>
      </c>
      <c r="AD1603" s="1" t="s">
        <v>35</v>
      </c>
      <c r="AE1603" s="1" t="s">
        <v>453</v>
      </c>
    </row>
    <row r="1606" spans="1:31" ht="25.5" x14ac:dyDescent="0.35">
      <c r="A1606" s="40" t="s">
        <v>165</v>
      </c>
      <c r="C1606" s="51" t="s">
        <v>729</v>
      </c>
      <c r="K1606" s="1">
        <v>429</v>
      </c>
      <c r="M1606" s="1">
        <v>75856</v>
      </c>
      <c r="Z1606" s="1">
        <v>1</v>
      </c>
      <c r="AA1606" s="1">
        <v>2</v>
      </c>
      <c r="AB1606" s="1">
        <v>13</v>
      </c>
      <c r="AC1606" s="1">
        <v>54</v>
      </c>
      <c r="AD1606" s="1" t="s">
        <v>417</v>
      </c>
      <c r="AE1606" s="1" t="s">
        <v>25</v>
      </c>
    </row>
    <row r="1608" spans="1:31" ht="76.5" x14ac:dyDescent="0.35">
      <c r="A1608" s="40" t="s">
        <v>165</v>
      </c>
      <c r="B1608" s="40" t="s">
        <v>55</v>
      </c>
      <c r="C1608" s="51" t="s">
        <v>730</v>
      </c>
      <c r="D1608" s="43" t="s">
        <v>455</v>
      </c>
      <c r="E1608" s="21">
        <v>1</v>
      </c>
      <c r="G1608" s="82">
        <f>F1608*E1608</f>
        <v>0</v>
      </c>
      <c r="I1608" s="1">
        <v>52</v>
      </c>
      <c r="K1608" s="1">
        <v>430</v>
      </c>
      <c r="M1608" s="1">
        <v>75864</v>
      </c>
      <c r="Z1608" s="1">
        <v>1</v>
      </c>
      <c r="AA1608" s="1">
        <v>2</v>
      </c>
      <c r="AB1608" s="1">
        <v>13</v>
      </c>
      <c r="AC1608" s="1">
        <v>54</v>
      </c>
      <c r="AD1608" s="1" t="s">
        <v>35</v>
      </c>
      <c r="AE1608" s="1" t="s">
        <v>453</v>
      </c>
    </row>
    <row r="1610" spans="1:31" ht="127.5" x14ac:dyDescent="0.35">
      <c r="A1610" s="40" t="s">
        <v>167</v>
      </c>
      <c r="B1610" s="40" t="s">
        <v>57</v>
      </c>
      <c r="C1610" s="51" t="s">
        <v>808</v>
      </c>
      <c r="D1610" s="43" t="s">
        <v>455</v>
      </c>
      <c r="E1610" s="21">
        <v>1</v>
      </c>
      <c r="G1610" s="82">
        <f>F1610*E1610</f>
        <v>0</v>
      </c>
      <c r="I1610" s="1">
        <v>2</v>
      </c>
      <c r="K1610" s="1">
        <v>5685</v>
      </c>
      <c r="M1610" s="1">
        <v>67097</v>
      </c>
      <c r="Z1610" s="1">
        <v>1</v>
      </c>
      <c r="AA1610" s="1">
        <v>2</v>
      </c>
      <c r="AB1610" s="1">
        <v>13</v>
      </c>
      <c r="AC1610" s="1">
        <v>54</v>
      </c>
      <c r="AD1610" s="1" t="s">
        <v>35</v>
      </c>
      <c r="AE1610" s="1" t="s">
        <v>453</v>
      </c>
    </row>
    <row r="1614" spans="1:31" x14ac:dyDescent="0.35">
      <c r="A1614" s="40" t="s">
        <v>168</v>
      </c>
      <c r="C1614" s="47" t="s">
        <v>731</v>
      </c>
      <c r="K1614" s="1">
        <v>438</v>
      </c>
      <c r="M1614" s="1">
        <v>18072</v>
      </c>
      <c r="Z1614" s="1">
        <v>1</v>
      </c>
      <c r="AA1614" s="1">
        <v>2</v>
      </c>
      <c r="AB1614" s="1">
        <v>13</v>
      </c>
      <c r="AC1614" s="1">
        <v>54</v>
      </c>
      <c r="AD1614" s="1" t="s">
        <v>21</v>
      </c>
      <c r="AE1614" s="1" t="s">
        <v>25</v>
      </c>
    </row>
    <row r="1616" spans="1:31" x14ac:dyDescent="0.35">
      <c r="A1616" s="40" t="s">
        <v>168</v>
      </c>
      <c r="C1616" s="47" t="s">
        <v>732</v>
      </c>
      <c r="K1616" s="1">
        <v>439</v>
      </c>
      <c r="M1616" s="1">
        <v>18074</v>
      </c>
      <c r="Z1616" s="1">
        <v>1</v>
      </c>
      <c r="AA1616" s="1">
        <v>2</v>
      </c>
      <c r="AB1616" s="1">
        <v>13</v>
      </c>
      <c r="AC1616" s="1">
        <v>54</v>
      </c>
      <c r="AD1616" s="1" t="s">
        <v>417</v>
      </c>
      <c r="AE1616" s="1" t="s">
        <v>25</v>
      </c>
    </row>
    <row r="1618" spans="1:31" ht="25.5" x14ac:dyDescent="0.35">
      <c r="A1618" s="40" t="s">
        <v>168</v>
      </c>
      <c r="B1618" s="40" t="s">
        <v>58</v>
      </c>
      <c r="C1618" s="47" t="s">
        <v>733</v>
      </c>
      <c r="D1618" s="43" t="s">
        <v>455</v>
      </c>
      <c r="E1618" s="21">
        <v>1</v>
      </c>
      <c r="G1618" s="82">
        <f>F1618*E1618</f>
        <v>0</v>
      </c>
      <c r="I1618" s="1">
        <v>281</v>
      </c>
      <c r="K1618" s="1">
        <v>440</v>
      </c>
      <c r="M1618" s="1">
        <v>18077</v>
      </c>
      <c r="Z1618" s="1">
        <v>1</v>
      </c>
      <c r="AA1618" s="1">
        <v>2</v>
      </c>
      <c r="AB1618" s="1">
        <v>13</v>
      </c>
      <c r="AC1618" s="1">
        <v>54</v>
      </c>
      <c r="AD1618" s="1" t="s">
        <v>35</v>
      </c>
      <c r="AE1618" s="1" t="s">
        <v>453</v>
      </c>
    </row>
    <row r="1621" spans="1:31" x14ac:dyDescent="0.35">
      <c r="A1621" s="40" t="s">
        <v>168</v>
      </c>
      <c r="C1621" s="47" t="s">
        <v>734</v>
      </c>
      <c r="K1621" s="1">
        <v>441</v>
      </c>
      <c r="M1621" s="1">
        <v>18079</v>
      </c>
      <c r="Z1621" s="1">
        <v>1</v>
      </c>
      <c r="AA1621" s="1">
        <v>2</v>
      </c>
      <c r="AB1621" s="1">
        <v>13</v>
      </c>
      <c r="AC1621" s="1">
        <v>54</v>
      </c>
      <c r="AD1621" s="1" t="s">
        <v>21</v>
      </c>
      <c r="AE1621" s="1" t="s">
        <v>25</v>
      </c>
    </row>
    <row r="1623" spans="1:31" x14ac:dyDescent="0.35">
      <c r="A1623" s="40" t="s">
        <v>168</v>
      </c>
      <c r="C1623" s="51" t="s">
        <v>735</v>
      </c>
      <c r="K1623" s="1">
        <v>960</v>
      </c>
      <c r="M1623" s="1">
        <v>0</v>
      </c>
      <c r="Z1623" s="1">
        <v>1</v>
      </c>
      <c r="AA1623" s="1">
        <v>2</v>
      </c>
      <c r="AB1623" s="1">
        <v>13</v>
      </c>
      <c r="AC1623" s="1">
        <v>54</v>
      </c>
      <c r="AD1623" s="1" t="s">
        <v>417</v>
      </c>
      <c r="AE1623" s="1" t="s">
        <v>25</v>
      </c>
    </row>
    <row r="1625" spans="1:31" x14ac:dyDescent="0.35">
      <c r="A1625" s="40" t="s">
        <v>168</v>
      </c>
      <c r="B1625" s="40" t="s">
        <v>59</v>
      </c>
      <c r="C1625" s="47" t="s">
        <v>736</v>
      </c>
      <c r="D1625" s="43" t="s">
        <v>455</v>
      </c>
      <c r="E1625" s="21">
        <v>2</v>
      </c>
      <c r="G1625" s="82">
        <f>F1625*E1625</f>
        <v>0</v>
      </c>
      <c r="I1625" s="1">
        <v>281</v>
      </c>
      <c r="K1625" s="1">
        <v>961</v>
      </c>
      <c r="M1625" s="1">
        <v>0</v>
      </c>
      <c r="Z1625" s="1">
        <v>1</v>
      </c>
      <c r="AA1625" s="1">
        <v>2</v>
      </c>
      <c r="AB1625" s="1">
        <v>13</v>
      </c>
      <c r="AC1625" s="1">
        <v>54</v>
      </c>
      <c r="AD1625" s="1" t="s">
        <v>35</v>
      </c>
      <c r="AE1625" s="1" t="s">
        <v>453</v>
      </c>
    </row>
    <row r="1628" spans="1:31" x14ac:dyDescent="0.35">
      <c r="A1628" s="40" t="s">
        <v>168</v>
      </c>
      <c r="C1628" s="47" t="s">
        <v>737</v>
      </c>
      <c r="K1628" s="1">
        <v>451</v>
      </c>
      <c r="M1628" s="1">
        <v>18117</v>
      </c>
      <c r="Z1628" s="1">
        <v>1</v>
      </c>
      <c r="AA1628" s="1">
        <v>2</v>
      </c>
      <c r="AB1628" s="1">
        <v>13</v>
      </c>
      <c r="AC1628" s="1">
        <v>54</v>
      </c>
      <c r="AD1628" s="1" t="s">
        <v>21</v>
      </c>
      <c r="AE1628" s="1" t="s">
        <v>25</v>
      </c>
    </row>
    <row r="1630" spans="1:31" x14ac:dyDescent="0.35">
      <c r="A1630" s="40" t="s">
        <v>168</v>
      </c>
      <c r="C1630" s="47" t="s">
        <v>738</v>
      </c>
      <c r="K1630" s="1">
        <v>452</v>
      </c>
      <c r="M1630" s="1">
        <v>18119</v>
      </c>
      <c r="Z1630" s="1">
        <v>1</v>
      </c>
      <c r="AA1630" s="1">
        <v>2</v>
      </c>
      <c r="AB1630" s="1">
        <v>13</v>
      </c>
      <c r="AC1630" s="1">
        <v>54</v>
      </c>
      <c r="AD1630" s="1" t="s">
        <v>417</v>
      </c>
      <c r="AE1630" s="1" t="s">
        <v>25</v>
      </c>
    </row>
    <row r="1632" spans="1:31" x14ac:dyDescent="0.35">
      <c r="A1632" s="40" t="s">
        <v>168</v>
      </c>
      <c r="B1632" s="40" t="s">
        <v>61</v>
      </c>
      <c r="C1632" s="47" t="s">
        <v>739</v>
      </c>
      <c r="D1632" s="43" t="s">
        <v>455</v>
      </c>
      <c r="E1632" s="21">
        <v>1</v>
      </c>
      <c r="G1632" s="82">
        <f>F1632*E1632</f>
        <v>0</v>
      </c>
      <c r="I1632" s="1">
        <v>54</v>
      </c>
      <c r="K1632" s="1">
        <v>453</v>
      </c>
      <c r="M1632" s="1">
        <v>18120</v>
      </c>
      <c r="Z1632" s="1">
        <v>1</v>
      </c>
      <c r="AA1632" s="1">
        <v>2</v>
      </c>
      <c r="AB1632" s="1">
        <v>13</v>
      </c>
      <c r="AC1632" s="1">
        <v>54</v>
      </c>
      <c r="AD1632" s="1" t="s">
        <v>35</v>
      </c>
      <c r="AE1632" s="1" t="s">
        <v>453</v>
      </c>
    </row>
    <row r="1634" spans="1:31" ht="25.5" x14ac:dyDescent="0.35">
      <c r="A1634" s="40" t="s">
        <v>168</v>
      </c>
      <c r="C1634" s="51" t="s">
        <v>740</v>
      </c>
      <c r="K1634" s="1">
        <v>454</v>
      </c>
      <c r="M1634" s="1">
        <v>63904</v>
      </c>
      <c r="Z1634" s="1">
        <v>1</v>
      </c>
      <c r="AA1634" s="1">
        <v>2</v>
      </c>
      <c r="AB1634" s="1">
        <v>13</v>
      </c>
      <c r="AC1634" s="1">
        <v>54</v>
      </c>
      <c r="AD1634" s="1" t="s">
        <v>417</v>
      </c>
      <c r="AE1634" s="1" t="s">
        <v>25</v>
      </c>
    </row>
    <row r="1636" spans="1:31" x14ac:dyDescent="0.35">
      <c r="A1636" s="40" t="s">
        <v>168</v>
      </c>
      <c r="B1636" s="40" t="s">
        <v>62</v>
      </c>
      <c r="C1636" s="47" t="s">
        <v>741</v>
      </c>
      <c r="D1636" s="43" t="s">
        <v>455</v>
      </c>
      <c r="E1636" s="21">
        <v>2</v>
      </c>
      <c r="G1636" s="82">
        <f>F1636*E1636</f>
        <v>0</v>
      </c>
      <c r="I1636" s="1">
        <v>259</v>
      </c>
      <c r="K1636" s="1">
        <v>455</v>
      </c>
      <c r="M1636" s="1">
        <v>0</v>
      </c>
      <c r="Z1636" s="1">
        <v>1</v>
      </c>
      <c r="AA1636" s="1">
        <v>2</v>
      </c>
      <c r="AB1636" s="1">
        <v>13</v>
      </c>
      <c r="AC1636" s="1">
        <v>54</v>
      </c>
      <c r="AD1636" s="1" t="s">
        <v>35</v>
      </c>
      <c r="AE1636" s="1" t="s">
        <v>453</v>
      </c>
    </row>
    <row r="1638" spans="1:31" x14ac:dyDescent="0.35">
      <c r="A1638" s="40" t="s">
        <v>169</v>
      </c>
      <c r="C1638" s="51" t="s">
        <v>742</v>
      </c>
      <c r="K1638" s="1">
        <v>456</v>
      </c>
      <c r="M1638" s="1">
        <v>64325</v>
      </c>
      <c r="Z1638" s="1">
        <v>1</v>
      </c>
      <c r="AA1638" s="1">
        <v>2</v>
      </c>
      <c r="AB1638" s="1">
        <v>13</v>
      </c>
      <c r="AC1638" s="1">
        <v>54</v>
      </c>
      <c r="AD1638" s="1" t="s">
        <v>417</v>
      </c>
      <c r="AE1638" s="1" t="s">
        <v>25</v>
      </c>
    </row>
    <row r="1639" spans="1:31" ht="25.5" x14ac:dyDescent="0.35">
      <c r="A1639" s="40" t="s">
        <v>169</v>
      </c>
      <c r="C1639" s="51" t="s">
        <v>743</v>
      </c>
      <c r="K1639" s="1">
        <v>458</v>
      </c>
      <c r="M1639" s="1">
        <v>63980</v>
      </c>
      <c r="Z1639" s="1">
        <v>1</v>
      </c>
      <c r="AA1639" s="1">
        <v>2</v>
      </c>
      <c r="AB1639" s="1">
        <v>13</v>
      </c>
      <c r="AC1639" s="1">
        <v>54</v>
      </c>
      <c r="AD1639" s="1" t="s">
        <v>417</v>
      </c>
      <c r="AE1639" s="1" t="s">
        <v>25</v>
      </c>
    </row>
    <row r="1641" spans="1:31" ht="25.5" x14ac:dyDescent="0.35">
      <c r="A1641" s="40" t="s">
        <v>169</v>
      </c>
      <c r="B1641" s="40" t="s">
        <v>63</v>
      </c>
      <c r="C1641" s="47" t="s">
        <v>810</v>
      </c>
      <c r="D1641" s="43" t="s">
        <v>455</v>
      </c>
      <c r="E1641" s="21">
        <v>1</v>
      </c>
      <c r="G1641" s="82">
        <f>F1641*E1641</f>
        <v>0</v>
      </c>
      <c r="I1641" s="1">
        <v>28</v>
      </c>
      <c r="K1641" s="1">
        <v>459</v>
      </c>
      <c r="M1641" s="1">
        <v>63988</v>
      </c>
      <c r="Z1641" s="1">
        <v>1</v>
      </c>
      <c r="AA1641" s="1">
        <v>2</v>
      </c>
      <c r="AB1641" s="1">
        <v>13</v>
      </c>
      <c r="AC1641" s="1">
        <v>54</v>
      </c>
      <c r="AD1641" s="1" t="s">
        <v>35</v>
      </c>
      <c r="AE1641" s="1" t="s">
        <v>453</v>
      </c>
    </row>
    <row r="1643" spans="1:31" ht="25.5" x14ac:dyDescent="0.35">
      <c r="A1643" s="40" t="s">
        <v>169</v>
      </c>
      <c r="B1643" s="40" t="s">
        <v>65</v>
      </c>
      <c r="C1643" s="47" t="s">
        <v>809</v>
      </c>
      <c r="D1643" s="43" t="s">
        <v>455</v>
      </c>
      <c r="E1643" s="21">
        <v>1</v>
      </c>
      <c r="G1643" s="82">
        <f>F1643*E1643</f>
        <v>0</v>
      </c>
      <c r="I1643" s="1">
        <v>88</v>
      </c>
      <c r="K1643" s="1">
        <v>3527</v>
      </c>
      <c r="M1643" s="1">
        <v>63988</v>
      </c>
      <c r="Z1643" s="1">
        <v>1</v>
      </c>
      <c r="AA1643" s="1">
        <v>2</v>
      </c>
      <c r="AB1643" s="1">
        <v>13</v>
      </c>
      <c r="AC1643" s="1">
        <v>54</v>
      </c>
      <c r="AD1643" s="1" t="s">
        <v>35</v>
      </c>
      <c r="AE1643" s="1" t="s">
        <v>453</v>
      </c>
    </row>
    <row r="1646" spans="1:31" x14ac:dyDescent="0.35">
      <c r="A1646" s="40" t="s">
        <v>169</v>
      </c>
      <c r="C1646" s="47" t="s">
        <v>744</v>
      </c>
      <c r="K1646" s="1">
        <v>465</v>
      </c>
      <c r="M1646" s="1">
        <v>18170</v>
      </c>
      <c r="Z1646" s="1">
        <v>1</v>
      </c>
      <c r="AA1646" s="1">
        <v>2</v>
      </c>
      <c r="AB1646" s="1">
        <v>13</v>
      </c>
      <c r="AC1646" s="1">
        <v>54</v>
      </c>
      <c r="AD1646" s="1" t="s">
        <v>21</v>
      </c>
      <c r="AE1646" s="1" t="s">
        <v>25</v>
      </c>
    </row>
    <row r="1648" spans="1:31" x14ac:dyDescent="0.35">
      <c r="A1648" s="40" t="s">
        <v>169</v>
      </c>
      <c r="C1648" s="47" t="s">
        <v>745</v>
      </c>
      <c r="K1648" s="1">
        <v>466</v>
      </c>
      <c r="M1648" s="1">
        <v>18200</v>
      </c>
      <c r="Z1648" s="1">
        <v>1</v>
      </c>
      <c r="AA1648" s="1">
        <v>2</v>
      </c>
      <c r="AB1648" s="1">
        <v>13</v>
      </c>
      <c r="AC1648" s="1">
        <v>54</v>
      </c>
      <c r="AD1648" s="1" t="s">
        <v>417</v>
      </c>
      <c r="AE1648" s="1" t="s">
        <v>25</v>
      </c>
    </row>
    <row r="1651" spans="1:31" x14ac:dyDescent="0.35">
      <c r="A1651" s="40" t="s">
        <v>169</v>
      </c>
      <c r="B1651" s="40" t="s">
        <v>66</v>
      </c>
      <c r="C1651" s="47" t="s">
        <v>746</v>
      </c>
      <c r="D1651" s="43" t="s">
        <v>491</v>
      </c>
      <c r="E1651" s="21">
        <v>6</v>
      </c>
      <c r="G1651" s="82">
        <f>F1651*E1651</f>
        <v>0</v>
      </c>
      <c r="I1651" s="1">
        <v>107</v>
      </c>
      <c r="K1651" s="1">
        <v>468</v>
      </c>
      <c r="M1651" s="1">
        <v>18202</v>
      </c>
      <c r="Z1651" s="1">
        <v>1</v>
      </c>
      <c r="AA1651" s="1">
        <v>2</v>
      </c>
      <c r="AB1651" s="1">
        <v>13</v>
      </c>
      <c r="AC1651" s="1">
        <v>54</v>
      </c>
      <c r="AD1651" s="1" t="s">
        <v>35</v>
      </c>
      <c r="AE1651" s="1" t="s">
        <v>34</v>
      </c>
    </row>
    <row r="1653" spans="1:31" x14ac:dyDescent="0.35">
      <c r="A1653" s="40" t="s">
        <v>169</v>
      </c>
      <c r="B1653" s="40" t="s">
        <v>67</v>
      </c>
      <c r="C1653" s="47" t="s">
        <v>747</v>
      </c>
      <c r="D1653" s="43" t="s">
        <v>491</v>
      </c>
      <c r="E1653" s="21">
        <v>17</v>
      </c>
      <c r="G1653" s="82">
        <f>F1653*E1653</f>
        <v>0</v>
      </c>
      <c r="I1653" s="1">
        <v>84</v>
      </c>
      <c r="K1653" s="1">
        <v>469</v>
      </c>
      <c r="M1653" s="1">
        <v>18202</v>
      </c>
      <c r="Z1653" s="1">
        <v>1</v>
      </c>
      <c r="AA1653" s="1">
        <v>2</v>
      </c>
      <c r="AB1653" s="1">
        <v>13</v>
      </c>
      <c r="AC1653" s="1">
        <v>54</v>
      </c>
      <c r="AD1653" s="1" t="s">
        <v>35</v>
      </c>
      <c r="AE1653" s="1" t="s">
        <v>34</v>
      </c>
    </row>
    <row r="1656" spans="1:31" x14ac:dyDescent="0.35">
      <c r="A1656" s="40" t="s">
        <v>171</v>
      </c>
      <c r="B1656" s="40" t="s">
        <v>69</v>
      </c>
      <c r="C1656" s="47" t="s">
        <v>748</v>
      </c>
      <c r="D1656" s="43" t="s">
        <v>491</v>
      </c>
      <c r="E1656" s="21">
        <v>6</v>
      </c>
      <c r="G1656" s="82">
        <f>F1656*E1656</f>
        <v>0</v>
      </c>
      <c r="I1656" s="1">
        <v>116</v>
      </c>
      <c r="K1656" s="1">
        <v>471</v>
      </c>
      <c r="M1656" s="1">
        <v>18202</v>
      </c>
      <c r="Z1656" s="1">
        <v>1</v>
      </c>
      <c r="AA1656" s="1">
        <v>2</v>
      </c>
      <c r="AB1656" s="1">
        <v>13</v>
      </c>
      <c r="AC1656" s="1">
        <v>54</v>
      </c>
      <c r="AD1656" s="1" t="s">
        <v>35</v>
      </c>
      <c r="AE1656" s="1" t="s">
        <v>34</v>
      </c>
    </row>
    <row r="1659" spans="1:31" x14ac:dyDescent="0.35">
      <c r="A1659" s="40" t="s">
        <v>171</v>
      </c>
      <c r="C1659" s="47" t="s">
        <v>749</v>
      </c>
      <c r="K1659" s="1">
        <v>475</v>
      </c>
      <c r="M1659" s="1">
        <v>18321</v>
      </c>
      <c r="Z1659" s="1">
        <v>1</v>
      </c>
      <c r="AA1659" s="1">
        <v>2</v>
      </c>
      <c r="AB1659" s="1">
        <v>13</v>
      </c>
      <c r="AC1659" s="1">
        <v>54</v>
      </c>
      <c r="AD1659" s="1" t="s">
        <v>417</v>
      </c>
      <c r="AE1659" s="1" t="s">
        <v>25</v>
      </c>
    </row>
    <row r="1661" spans="1:31" x14ac:dyDescent="0.35">
      <c r="A1661" s="40" t="s">
        <v>171</v>
      </c>
      <c r="B1661" s="40" t="s">
        <v>70</v>
      </c>
      <c r="C1661" s="47" t="s">
        <v>750</v>
      </c>
      <c r="D1661" s="43" t="s">
        <v>455</v>
      </c>
      <c r="E1661" s="21">
        <v>2</v>
      </c>
      <c r="G1661" s="82">
        <f>F1661*E1661</f>
        <v>0</v>
      </c>
      <c r="I1661" s="1">
        <v>100</v>
      </c>
      <c r="K1661" s="1">
        <v>476</v>
      </c>
      <c r="M1661" s="1">
        <v>18325</v>
      </c>
      <c r="Z1661" s="1">
        <v>1</v>
      </c>
      <c r="AA1661" s="1">
        <v>2</v>
      </c>
      <c r="AB1661" s="1">
        <v>13</v>
      </c>
      <c r="AC1661" s="1">
        <v>54</v>
      </c>
      <c r="AD1661" s="1" t="s">
        <v>35</v>
      </c>
      <c r="AE1661" s="1" t="s">
        <v>453</v>
      </c>
    </row>
    <row r="1663" spans="1:31" x14ac:dyDescent="0.35">
      <c r="A1663" s="40" t="s">
        <v>171</v>
      </c>
      <c r="B1663" s="40" t="s">
        <v>71</v>
      </c>
      <c r="C1663" s="47" t="s">
        <v>751</v>
      </c>
      <c r="D1663" s="43" t="s">
        <v>455</v>
      </c>
      <c r="E1663" s="21">
        <v>2</v>
      </c>
      <c r="G1663" s="82">
        <f>F1663*E1663</f>
        <v>0</v>
      </c>
      <c r="I1663" s="1">
        <v>97</v>
      </c>
      <c r="K1663" s="1">
        <v>477</v>
      </c>
      <c r="M1663" s="1">
        <v>18325</v>
      </c>
      <c r="Z1663" s="1">
        <v>1</v>
      </c>
      <c r="AA1663" s="1">
        <v>2</v>
      </c>
      <c r="AB1663" s="1">
        <v>13</v>
      </c>
      <c r="AC1663" s="1">
        <v>54</v>
      </c>
      <c r="AD1663" s="1" t="s">
        <v>35</v>
      </c>
      <c r="AE1663" s="1" t="s">
        <v>453</v>
      </c>
    </row>
    <row r="1666" spans="1:31" x14ac:dyDescent="0.35">
      <c r="A1666" s="40" t="s">
        <v>171</v>
      </c>
      <c r="B1666" s="40" t="s">
        <v>73</v>
      </c>
      <c r="C1666" s="47" t="s">
        <v>752</v>
      </c>
      <c r="D1666" s="43" t="s">
        <v>455</v>
      </c>
      <c r="E1666" s="21">
        <v>11</v>
      </c>
      <c r="G1666" s="82">
        <f>F1666*E1666</f>
        <v>0</v>
      </c>
      <c r="I1666" s="1">
        <v>219</v>
      </c>
      <c r="K1666" s="1">
        <v>480</v>
      </c>
      <c r="M1666" s="1">
        <v>18330</v>
      </c>
      <c r="Z1666" s="1">
        <v>1</v>
      </c>
      <c r="AA1666" s="1">
        <v>2</v>
      </c>
      <c r="AB1666" s="1">
        <v>13</v>
      </c>
      <c r="AC1666" s="1">
        <v>54</v>
      </c>
      <c r="AD1666" s="1" t="s">
        <v>35</v>
      </c>
      <c r="AE1666" s="1" t="s">
        <v>453</v>
      </c>
    </row>
    <row r="1668" spans="1:31" x14ac:dyDescent="0.35">
      <c r="A1668" s="40" t="s">
        <v>171</v>
      </c>
      <c r="B1668" s="40" t="s">
        <v>74</v>
      </c>
      <c r="C1668" s="47" t="s">
        <v>753</v>
      </c>
      <c r="D1668" s="43" t="s">
        <v>455</v>
      </c>
      <c r="E1668" s="21">
        <v>12</v>
      </c>
      <c r="G1668" s="82">
        <f>F1668*E1668</f>
        <v>0</v>
      </c>
      <c r="I1668" s="1">
        <v>116</v>
      </c>
      <c r="K1668" s="1">
        <v>483</v>
      </c>
      <c r="M1668" s="1">
        <v>18339</v>
      </c>
      <c r="Z1668" s="1">
        <v>1</v>
      </c>
      <c r="AA1668" s="1">
        <v>2</v>
      </c>
      <c r="AB1668" s="1">
        <v>13</v>
      </c>
      <c r="AC1668" s="1">
        <v>54</v>
      </c>
      <c r="AD1668" s="1" t="s">
        <v>35</v>
      </c>
      <c r="AE1668" s="1" t="s">
        <v>453</v>
      </c>
    </row>
    <row r="1670" spans="1:31" ht="25.5" x14ac:dyDescent="0.35">
      <c r="A1670" s="40" t="s">
        <v>172</v>
      </c>
      <c r="B1670" s="40" t="s">
        <v>75</v>
      </c>
      <c r="C1670" s="47" t="s">
        <v>754</v>
      </c>
      <c r="D1670" s="43" t="s">
        <v>455</v>
      </c>
      <c r="E1670" s="21">
        <v>1</v>
      </c>
      <c r="G1670" s="82">
        <f>F1670*E1670</f>
        <v>0</v>
      </c>
      <c r="I1670" s="1">
        <v>48</v>
      </c>
      <c r="K1670" s="1">
        <v>1404</v>
      </c>
      <c r="M1670" s="1">
        <v>18355</v>
      </c>
      <c r="Z1670" s="1">
        <v>1</v>
      </c>
      <c r="AA1670" s="1">
        <v>2</v>
      </c>
      <c r="AB1670" s="1">
        <v>13</v>
      </c>
      <c r="AC1670" s="1">
        <v>54</v>
      </c>
      <c r="AD1670" s="1" t="s">
        <v>35</v>
      </c>
      <c r="AE1670" s="1" t="s">
        <v>453</v>
      </c>
    </row>
    <row r="1672" spans="1:31" x14ac:dyDescent="0.35">
      <c r="A1672" s="40" t="s">
        <v>173</v>
      </c>
      <c r="C1672" s="47" t="s">
        <v>726</v>
      </c>
      <c r="K1672" s="1">
        <v>491</v>
      </c>
      <c r="M1672" s="1">
        <v>18391</v>
      </c>
      <c r="Z1672" s="1">
        <v>1</v>
      </c>
      <c r="AA1672" s="1">
        <v>2</v>
      </c>
      <c r="AB1672" s="1">
        <v>13</v>
      </c>
      <c r="AC1672" s="1">
        <v>54</v>
      </c>
      <c r="AD1672" s="1" t="s">
        <v>417</v>
      </c>
      <c r="AE1672" s="1" t="s">
        <v>25</v>
      </c>
    </row>
    <row r="1674" spans="1:31" x14ac:dyDescent="0.35">
      <c r="A1674" s="40" t="s">
        <v>173</v>
      </c>
      <c r="B1674" s="40" t="s">
        <v>77</v>
      </c>
      <c r="C1674" s="47" t="s">
        <v>755</v>
      </c>
      <c r="D1674" s="43" t="s">
        <v>1</v>
      </c>
      <c r="E1674" s="21">
        <v>1</v>
      </c>
      <c r="G1674" s="82">
        <f>F1674*E1674</f>
        <v>0</v>
      </c>
      <c r="I1674" s="1">
        <v>1</v>
      </c>
      <c r="K1674" s="1">
        <v>492</v>
      </c>
      <c r="M1674" s="1">
        <v>18393</v>
      </c>
      <c r="Z1674" s="1">
        <v>1</v>
      </c>
      <c r="AA1674" s="1">
        <v>2</v>
      </c>
      <c r="AB1674" s="1">
        <v>13</v>
      </c>
      <c r="AC1674" s="1">
        <v>54</v>
      </c>
      <c r="AD1674" s="1" t="s">
        <v>35</v>
      </c>
      <c r="AE1674" s="1" t="s">
        <v>35</v>
      </c>
    </row>
    <row r="1676" spans="1:31" x14ac:dyDescent="0.35">
      <c r="A1676" s="40" t="s">
        <v>173</v>
      </c>
      <c r="C1676" s="47" t="s">
        <v>756</v>
      </c>
      <c r="K1676" s="1">
        <v>493</v>
      </c>
      <c r="M1676" s="1">
        <v>18394</v>
      </c>
      <c r="Z1676" s="1">
        <v>1</v>
      </c>
      <c r="AA1676" s="1">
        <v>2</v>
      </c>
      <c r="AB1676" s="1">
        <v>13</v>
      </c>
      <c r="AC1676" s="1">
        <v>54</v>
      </c>
      <c r="AD1676" s="1" t="s">
        <v>21</v>
      </c>
      <c r="AE1676" s="1" t="s">
        <v>25</v>
      </c>
    </row>
    <row r="1678" spans="1:31" x14ac:dyDescent="0.35">
      <c r="A1678" s="40" t="s">
        <v>173</v>
      </c>
      <c r="C1678" s="47" t="s">
        <v>757</v>
      </c>
      <c r="K1678" s="1">
        <v>494</v>
      </c>
      <c r="M1678" s="1">
        <v>18495</v>
      </c>
      <c r="Z1678" s="1">
        <v>1</v>
      </c>
      <c r="AA1678" s="1">
        <v>2</v>
      </c>
      <c r="AB1678" s="1">
        <v>13</v>
      </c>
      <c r="AC1678" s="1">
        <v>54</v>
      </c>
      <c r="AD1678" s="1" t="s">
        <v>417</v>
      </c>
      <c r="AE1678" s="1" t="s">
        <v>25</v>
      </c>
    </row>
    <row r="1681" spans="1:31" x14ac:dyDescent="0.35">
      <c r="A1681" s="40" t="s">
        <v>173</v>
      </c>
      <c r="B1681" s="40" t="s">
        <v>78</v>
      </c>
      <c r="C1681" s="47" t="s">
        <v>758</v>
      </c>
      <c r="D1681" s="43" t="s">
        <v>491</v>
      </c>
      <c r="E1681" s="21">
        <v>40</v>
      </c>
      <c r="G1681" s="82">
        <f>F1681*E1681</f>
        <v>0</v>
      </c>
      <c r="I1681" s="1">
        <v>508</v>
      </c>
      <c r="K1681" s="1">
        <v>497</v>
      </c>
      <c r="M1681" s="1">
        <v>18497</v>
      </c>
      <c r="Z1681" s="1">
        <v>1</v>
      </c>
      <c r="AA1681" s="1">
        <v>2</v>
      </c>
      <c r="AB1681" s="1">
        <v>13</v>
      </c>
      <c r="AC1681" s="1">
        <v>54</v>
      </c>
      <c r="AD1681" s="1" t="s">
        <v>35</v>
      </c>
      <c r="AE1681" s="1" t="s">
        <v>34</v>
      </c>
    </row>
    <row r="1683" spans="1:31" x14ac:dyDescent="0.35">
      <c r="A1683" s="40" t="s">
        <v>173</v>
      </c>
      <c r="B1683" s="40" t="s">
        <v>79</v>
      </c>
      <c r="C1683" s="47" t="s">
        <v>759</v>
      </c>
      <c r="D1683" s="43" t="s">
        <v>491</v>
      </c>
      <c r="E1683" s="21">
        <v>17</v>
      </c>
      <c r="G1683" s="82">
        <f>F1683*E1683</f>
        <v>0</v>
      </c>
      <c r="I1683" s="1">
        <v>199</v>
      </c>
      <c r="K1683" s="1">
        <v>498</v>
      </c>
      <c r="M1683" s="1">
        <v>18497</v>
      </c>
      <c r="Z1683" s="1">
        <v>1</v>
      </c>
      <c r="AA1683" s="1">
        <v>2</v>
      </c>
      <c r="AB1683" s="1">
        <v>13</v>
      </c>
      <c r="AC1683" s="1">
        <v>54</v>
      </c>
      <c r="AD1683" s="1" t="s">
        <v>35</v>
      </c>
      <c r="AE1683" s="1" t="s">
        <v>34</v>
      </c>
    </row>
    <row r="1686" spans="1:31" x14ac:dyDescent="0.35">
      <c r="A1686" s="40" t="s">
        <v>173</v>
      </c>
      <c r="C1686" s="47" t="s">
        <v>760</v>
      </c>
      <c r="K1686" s="1">
        <v>499</v>
      </c>
      <c r="M1686" s="1">
        <v>18512</v>
      </c>
      <c r="Z1686" s="1">
        <v>1</v>
      </c>
      <c r="AA1686" s="1">
        <v>2</v>
      </c>
      <c r="AB1686" s="1">
        <v>13</v>
      </c>
      <c r="AC1686" s="1">
        <v>54</v>
      </c>
      <c r="AD1686" s="1" t="s">
        <v>417</v>
      </c>
      <c r="AE1686" s="1" t="s">
        <v>25</v>
      </c>
    </row>
    <row r="1688" spans="1:31" x14ac:dyDescent="0.35">
      <c r="A1688" s="40" t="s">
        <v>173</v>
      </c>
      <c r="B1688" s="40" t="s">
        <v>81</v>
      </c>
      <c r="C1688" s="47" t="s">
        <v>761</v>
      </c>
      <c r="D1688" s="43" t="s">
        <v>455</v>
      </c>
      <c r="E1688" s="21">
        <v>38</v>
      </c>
      <c r="G1688" s="82">
        <f>F1688*E1688</f>
        <v>0</v>
      </c>
      <c r="I1688" s="1">
        <v>1194</v>
      </c>
      <c r="K1688" s="1">
        <v>500</v>
      </c>
      <c r="M1688" s="1">
        <v>18513</v>
      </c>
      <c r="Z1688" s="1">
        <v>1</v>
      </c>
      <c r="AA1688" s="1">
        <v>2</v>
      </c>
      <c r="AB1688" s="1">
        <v>13</v>
      </c>
      <c r="AC1688" s="1">
        <v>54</v>
      </c>
      <c r="AD1688" s="1" t="s">
        <v>35</v>
      </c>
      <c r="AE1688" s="1" t="s">
        <v>453</v>
      </c>
    </row>
    <row r="1690" spans="1:31" x14ac:dyDescent="0.35">
      <c r="A1690" s="40" t="s">
        <v>173</v>
      </c>
      <c r="B1690" s="40" t="s">
        <v>82</v>
      </c>
      <c r="C1690" s="47" t="s">
        <v>762</v>
      </c>
      <c r="D1690" s="43" t="s">
        <v>455</v>
      </c>
      <c r="E1690" s="21">
        <v>17</v>
      </c>
      <c r="G1690" s="82">
        <f>F1690*E1690</f>
        <v>0</v>
      </c>
      <c r="I1690" s="1">
        <v>370</v>
      </c>
      <c r="K1690" s="1">
        <v>501</v>
      </c>
      <c r="M1690" s="1">
        <v>18513</v>
      </c>
      <c r="Z1690" s="1">
        <v>1</v>
      </c>
      <c r="AA1690" s="1">
        <v>2</v>
      </c>
      <c r="AB1690" s="1">
        <v>13</v>
      </c>
      <c r="AC1690" s="1">
        <v>54</v>
      </c>
      <c r="AD1690" s="1" t="s">
        <v>35</v>
      </c>
      <c r="AE1690" s="1" t="s">
        <v>453</v>
      </c>
    </row>
    <row r="1692" spans="1:31" x14ac:dyDescent="0.35">
      <c r="A1692" s="40" t="s">
        <v>173</v>
      </c>
      <c r="C1692" s="47" t="s">
        <v>763</v>
      </c>
      <c r="K1692" s="1">
        <v>503</v>
      </c>
      <c r="M1692" s="1">
        <v>18587</v>
      </c>
      <c r="Z1692" s="1">
        <v>1</v>
      </c>
      <c r="AA1692" s="1">
        <v>2</v>
      </c>
      <c r="AB1692" s="1">
        <v>13</v>
      </c>
      <c r="AC1692" s="1">
        <v>54</v>
      </c>
      <c r="AD1692" s="1" t="s">
        <v>21</v>
      </c>
      <c r="AE1692" s="1" t="s">
        <v>25</v>
      </c>
    </row>
    <row r="1693" spans="1:31" x14ac:dyDescent="0.35">
      <c r="A1693" s="40" t="s">
        <v>173</v>
      </c>
      <c r="B1693" s="40" t="s">
        <v>83</v>
      </c>
      <c r="C1693" s="47" t="s">
        <v>837</v>
      </c>
      <c r="D1693" s="43" t="s">
        <v>455</v>
      </c>
      <c r="E1693" s="21">
        <v>1</v>
      </c>
      <c r="G1693" s="82">
        <f>F1693*E1693</f>
        <v>0</v>
      </c>
      <c r="I1693" s="1">
        <v>19</v>
      </c>
      <c r="K1693" s="1">
        <v>507</v>
      </c>
      <c r="M1693" s="1">
        <v>0</v>
      </c>
      <c r="Z1693" s="1">
        <v>1</v>
      </c>
      <c r="AA1693" s="1">
        <v>2</v>
      </c>
      <c r="AB1693" s="1">
        <v>13</v>
      </c>
      <c r="AC1693" s="1">
        <v>54</v>
      </c>
      <c r="AD1693" s="1" t="s">
        <v>35</v>
      </c>
      <c r="AE1693" s="1" t="s">
        <v>453</v>
      </c>
    </row>
    <row r="1695" spans="1:31" x14ac:dyDescent="0.35">
      <c r="A1695" s="40" t="s">
        <v>173</v>
      </c>
      <c r="C1695" s="47" t="s">
        <v>764</v>
      </c>
      <c r="K1695" s="1">
        <v>508</v>
      </c>
      <c r="M1695" s="1">
        <v>18631</v>
      </c>
      <c r="Z1695" s="1">
        <v>1</v>
      </c>
      <c r="AA1695" s="1">
        <v>2</v>
      </c>
      <c r="AB1695" s="1">
        <v>13</v>
      </c>
      <c r="AC1695" s="1">
        <v>54</v>
      </c>
      <c r="AD1695" s="1" t="s">
        <v>21</v>
      </c>
      <c r="AE1695" s="1" t="s">
        <v>25</v>
      </c>
    </row>
    <row r="1697" spans="1:31" x14ac:dyDescent="0.35">
      <c r="A1697" s="40" t="s">
        <v>173</v>
      </c>
      <c r="C1697" s="47" t="s">
        <v>426</v>
      </c>
      <c r="K1697" s="1">
        <v>509</v>
      </c>
      <c r="M1697" s="1">
        <v>18633</v>
      </c>
      <c r="Z1697" s="1">
        <v>1</v>
      </c>
      <c r="AA1697" s="1">
        <v>2</v>
      </c>
      <c r="AB1697" s="1">
        <v>13</v>
      </c>
      <c r="AC1697" s="1">
        <v>54</v>
      </c>
      <c r="AD1697" s="1" t="s">
        <v>417</v>
      </c>
      <c r="AE1697" s="1" t="s">
        <v>25</v>
      </c>
    </row>
    <row r="1699" spans="1:31" x14ac:dyDescent="0.35">
      <c r="A1699" s="40" t="s">
        <v>173</v>
      </c>
      <c r="B1699" s="40" t="s">
        <v>85</v>
      </c>
      <c r="C1699" s="47" t="s">
        <v>765</v>
      </c>
      <c r="D1699" s="43" t="s">
        <v>1</v>
      </c>
      <c r="E1699" s="21">
        <v>1</v>
      </c>
      <c r="G1699" s="82">
        <f>F1699*E1699</f>
        <v>0</v>
      </c>
      <c r="I1699" s="1">
        <v>1</v>
      </c>
      <c r="K1699" s="1">
        <v>510</v>
      </c>
      <c r="M1699" s="1">
        <v>18634</v>
      </c>
      <c r="Z1699" s="1">
        <v>1</v>
      </c>
      <c r="AA1699" s="1">
        <v>2</v>
      </c>
      <c r="AB1699" s="1">
        <v>13</v>
      </c>
      <c r="AC1699" s="1">
        <v>54</v>
      </c>
      <c r="AD1699" s="1" t="s">
        <v>35</v>
      </c>
      <c r="AE1699" s="1" t="s">
        <v>35</v>
      </c>
    </row>
    <row r="1700" spans="1:31" x14ac:dyDescent="0.35">
      <c r="B1700" s="40" t="s">
        <v>86</v>
      </c>
      <c r="C1700" s="47" t="s">
        <v>888</v>
      </c>
      <c r="D1700" s="43" t="s">
        <v>491</v>
      </c>
      <c r="E1700" s="21">
        <v>40</v>
      </c>
      <c r="G1700" s="82">
        <f>F1700*E1700</f>
        <v>0</v>
      </c>
    </row>
    <row r="1702" spans="1:31" x14ac:dyDescent="0.35">
      <c r="C1702" s="52" t="s">
        <v>411</v>
      </c>
      <c r="D1702" s="50"/>
      <c r="E1702" s="24"/>
      <c r="F1702" s="32"/>
      <c r="G1702" s="85">
        <f>SUM(G1562:G1701)</f>
        <v>0</v>
      </c>
    </row>
    <row r="1706" spans="1:31" ht="13.15" x14ac:dyDescent="0.35">
      <c r="C1706" s="45" t="s">
        <v>766</v>
      </c>
      <c r="Z1706" s="1">
        <v>1</v>
      </c>
      <c r="AA1706" s="1">
        <v>2</v>
      </c>
      <c r="AB1706" s="1">
        <v>14</v>
      </c>
      <c r="AC1706" s="1">
        <v>63</v>
      </c>
      <c r="AD1706" s="1" t="s">
        <v>21</v>
      </c>
    </row>
    <row r="1708" spans="1:31" ht="51" x14ac:dyDescent="0.35">
      <c r="A1708" s="40" t="s">
        <v>177</v>
      </c>
      <c r="C1708" s="47" t="s">
        <v>415</v>
      </c>
      <c r="K1708" s="1">
        <v>3562</v>
      </c>
      <c r="M1708" s="1">
        <v>21649</v>
      </c>
      <c r="Z1708" s="1">
        <v>1</v>
      </c>
      <c r="AA1708" s="1">
        <v>2</v>
      </c>
      <c r="AB1708" s="1">
        <v>14</v>
      </c>
      <c r="AC1708" s="1">
        <v>63</v>
      </c>
      <c r="AD1708" s="1" t="s">
        <v>24</v>
      </c>
      <c r="AE1708" s="1" t="s">
        <v>25</v>
      </c>
    </row>
    <row r="1710" spans="1:31" x14ac:dyDescent="0.35">
      <c r="A1710" s="40" t="s">
        <v>177</v>
      </c>
      <c r="C1710" s="47" t="s">
        <v>767</v>
      </c>
      <c r="K1710" s="1">
        <v>603</v>
      </c>
      <c r="M1710" s="1">
        <v>21649</v>
      </c>
      <c r="Z1710" s="1">
        <v>1</v>
      </c>
      <c r="AA1710" s="1">
        <v>2</v>
      </c>
      <c r="AB1710" s="1">
        <v>14</v>
      </c>
      <c r="AC1710" s="1">
        <v>63</v>
      </c>
      <c r="AD1710" s="1" t="s">
        <v>21</v>
      </c>
      <c r="AE1710" s="1" t="s">
        <v>25</v>
      </c>
    </row>
    <row r="1712" spans="1:31" ht="51" x14ac:dyDescent="0.35">
      <c r="A1712" s="40" t="s">
        <v>177</v>
      </c>
      <c r="C1712" s="47" t="s">
        <v>768</v>
      </c>
      <c r="K1712" s="1">
        <v>3563</v>
      </c>
      <c r="M1712" s="1">
        <v>21649</v>
      </c>
      <c r="Z1712" s="1">
        <v>1</v>
      </c>
      <c r="AA1712" s="1">
        <v>2</v>
      </c>
      <c r="AB1712" s="1">
        <v>14</v>
      </c>
      <c r="AC1712" s="1">
        <v>63</v>
      </c>
      <c r="AD1712" s="1" t="s">
        <v>417</v>
      </c>
      <c r="AE1712" s="1" t="s">
        <v>25</v>
      </c>
    </row>
    <row r="1714" spans="1:32" x14ac:dyDescent="0.35">
      <c r="A1714" s="40" t="s">
        <v>177</v>
      </c>
      <c r="B1714" s="40" t="s">
        <v>34</v>
      </c>
      <c r="C1714" s="47" t="s">
        <v>769</v>
      </c>
      <c r="D1714" s="43" t="s">
        <v>455</v>
      </c>
      <c r="E1714" s="21">
        <v>1</v>
      </c>
      <c r="G1714" s="82">
        <f>F1714*E1714</f>
        <v>0</v>
      </c>
      <c r="I1714" s="1">
        <v>104</v>
      </c>
      <c r="K1714" s="1">
        <v>605</v>
      </c>
      <c r="M1714" s="1">
        <v>21668</v>
      </c>
      <c r="Z1714" s="1">
        <v>1</v>
      </c>
      <c r="AA1714" s="1">
        <v>2</v>
      </c>
      <c r="AB1714" s="1">
        <v>14</v>
      </c>
      <c r="AC1714" s="1">
        <v>63</v>
      </c>
      <c r="AD1714" s="1" t="s">
        <v>35</v>
      </c>
      <c r="AE1714" s="1" t="s">
        <v>453</v>
      </c>
    </row>
    <row r="1717" spans="1:32" ht="13.15" x14ac:dyDescent="0.4">
      <c r="C1717" s="48" t="s">
        <v>411</v>
      </c>
      <c r="D1717" s="49"/>
      <c r="E1717" s="23"/>
      <c r="F1717" s="31"/>
      <c r="G1717" s="84">
        <f>G1714</f>
        <v>0</v>
      </c>
    </row>
    <row r="1721" spans="1:32" ht="13.15" x14ac:dyDescent="0.35">
      <c r="C1721" s="45" t="s">
        <v>770</v>
      </c>
      <c r="Z1721" s="1">
        <v>1</v>
      </c>
      <c r="AA1721" s="1">
        <v>2</v>
      </c>
      <c r="AB1721" s="1">
        <v>15</v>
      </c>
      <c r="AC1721" s="1">
        <v>66</v>
      </c>
      <c r="AD1721" s="1" t="s">
        <v>21</v>
      </c>
    </row>
    <row r="1723" spans="1:32" ht="51" x14ac:dyDescent="0.35">
      <c r="A1723" s="40" t="s">
        <v>178</v>
      </c>
      <c r="C1723" s="47" t="s">
        <v>415</v>
      </c>
      <c r="K1723" s="1">
        <v>3551</v>
      </c>
      <c r="M1723" s="1">
        <v>21780</v>
      </c>
      <c r="Z1723" s="1">
        <v>1</v>
      </c>
      <c r="AA1723" s="1">
        <v>2</v>
      </c>
      <c r="AB1723" s="1">
        <v>15</v>
      </c>
      <c r="AC1723" s="1">
        <v>66</v>
      </c>
      <c r="AD1723" s="1" t="s">
        <v>24</v>
      </c>
      <c r="AE1723" s="1" t="s">
        <v>25</v>
      </c>
    </row>
    <row r="1725" spans="1:32" x14ac:dyDescent="0.35">
      <c r="A1725" s="40" t="s">
        <v>178</v>
      </c>
      <c r="C1725" s="47" t="s">
        <v>416</v>
      </c>
      <c r="K1725" s="1">
        <v>3552</v>
      </c>
      <c r="M1725" s="1">
        <v>571600</v>
      </c>
      <c r="Z1725" s="1">
        <v>1</v>
      </c>
      <c r="AA1725" s="1">
        <v>2</v>
      </c>
      <c r="AB1725" s="1">
        <v>15</v>
      </c>
      <c r="AC1725" s="1">
        <v>66</v>
      </c>
      <c r="AD1725" s="1" t="s">
        <v>21</v>
      </c>
      <c r="AE1725" s="1" t="s">
        <v>25</v>
      </c>
      <c r="AF1725" s="1" t="s">
        <v>25</v>
      </c>
    </row>
    <row r="1727" spans="1:32" x14ac:dyDescent="0.35">
      <c r="A1727" s="40" t="s">
        <v>178</v>
      </c>
      <c r="C1727" s="47" t="s">
        <v>771</v>
      </c>
      <c r="K1727" s="1">
        <v>3556</v>
      </c>
      <c r="M1727" s="1">
        <v>571600</v>
      </c>
      <c r="Z1727" s="1">
        <v>1</v>
      </c>
      <c r="AA1727" s="1">
        <v>2</v>
      </c>
      <c r="AB1727" s="1">
        <v>15</v>
      </c>
      <c r="AC1727" s="1">
        <v>66</v>
      </c>
      <c r="AD1727" s="1" t="s">
        <v>417</v>
      </c>
      <c r="AE1727" s="1" t="s">
        <v>25</v>
      </c>
      <c r="AF1727" s="1" t="s">
        <v>25</v>
      </c>
    </row>
    <row r="1729" spans="1:32" ht="38.25" x14ac:dyDescent="0.35">
      <c r="A1729" s="40" t="s">
        <v>178</v>
      </c>
      <c r="C1729" s="47" t="s">
        <v>772</v>
      </c>
      <c r="K1729" s="1">
        <v>3557</v>
      </c>
      <c r="M1729" s="1">
        <v>571600</v>
      </c>
      <c r="Z1729" s="1">
        <v>1</v>
      </c>
      <c r="AA1729" s="1">
        <v>2</v>
      </c>
      <c r="AB1729" s="1">
        <v>15</v>
      </c>
      <c r="AC1729" s="1">
        <v>66</v>
      </c>
      <c r="AD1729" s="1" t="s">
        <v>24</v>
      </c>
      <c r="AE1729" s="1" t="s">
        <v>25</v>
      </c>
      <c r="AF1729" s="1" t="s">
        <v>25</v>
      </c>
    </row>
    <row r="1731" spans="1:32" ht="63.75" x14ac:dyDescent="0.35">
      <c r="A1731" s="40" t="s">
        <v>178</v>
      </c>
      <c r="C1731" s="47" t="s">
        <v>773</v>
      </c>
      <c r="K1731" s="1">
        <v>3558</v>
      </c>
      <c r="M1731" s="1">
        <v>571600</v>
      </c>
      <c r="Z1731" s="1">
        <v>1</v>
      </c>
      <c r="AA1731" s="1">
        <v>2</v>
      </c>
      <c r="AB1731" s="1">
        <v>15</v>
      </c>
      <c r="AC1731" s="1">
        <v>66</v>
      </c>
      <c r="AD1731" s="1" t="s">
        <v>24</v>
      </c>
      <c r="AE1731" s="1" t="s">
        <v>25</v>
      </c>
      <c r="AF1731" s="1" t="s">
        <v>25</v>
      </c>
    </row>
    <row r="1733" spans="1:32" ht="51" x14ac:dyDescent="0.35">
      <c r="A1733" s="40" t="s">
        <v>178</v>
      </c>
      <c r="C1733" s="47" t="s">
        <v>774</v>
      </c>
      <c r="K1733" s="1">
        <v>3559</v>
      </c>
      <c r="M1733" s="1">
        <v>571600</v>
      </c>
      <c r="Z1733" s="1">
        <v>1</v>
      </c>
      <c r="AA1733" s="1">
        <v>2</v>
      </c>
      <c r="AB1733" s="1">
        <v>15</v>
      </c>
      <c r="AC1733" s="1">
        <v>66</v>
      </c>
      <c r="AD1733" s="1" t="s">
        <v>24</v>
      </c>
      <c r="AE1733" s="1" t="s">
        <v>25</v>
      </c>
      <c r="AF1733" s="1" t="s">
        <v>25</v>
      </c>
    </row>
    <row r="1735" spans="1:32" ht="38.25" x14ac:dyDescent="0.35">
      <c r="A1735" s="40" t="s">
        <v>178</v>
      </c>
      <c r="C1735" s="47" t="s">
        <v>775</v>
      </c>
      <c r="K1735" s="1">
        <v>3560</v>
      </c>
      <c r="M1735" s="1">
        <v>571600</v>
      </c>
      <c r="Z1735" s="1">
        <v>1</v>
      </c>
      <c r="AA1735" s="1">
        <v>2</v>
      </c>
      <c r="AB1735" s="1">
        <v>15</v>
      </c>
      <c r="AC1735" s="1">
        <v>66</v>
      </c>
      <c r="AD1735" s="1" t="s">
        <v>24</v>
      </c>
      <c r="AE1735" s="1" t="s">
        <v>25</v>
      </c>
      <c r="AF1735" s="1" t="s">
        <v>25</v>
      </c>
    </row>
    <row r="1737" spans="1:32" ht="89.25" x14ac:dyDescent="0.35">
      <c r="A1737" s="40" t="s">
        <v>178</v>
      </c>
      <c r="C1737" s="47" t="s">
        <v>776</v>
      </c>
      <c r="K1737" s="1">
        <v>3561</v>
      </c>
      <c r="M1737" s="1">
        <v>571600</v>
      </c>
      <c r="Z1737" s="1">
        <v>1</v>
      </c>
      <c r="AA1737" s="1">
        <v>2</v>
      </c>
      <c r="AB1737" s="1">
        <v>15</v>
      </c>
      <c r="AC1737" s="1">
        <v>66</v>
      </c>
      <c r="AD1737" s="1" t="s">
        <v>24</v>
      </c>
      <c r="AE1737" s="1" t="s">
        <v>25</v>
      </c>
      <c r="AF1737" s="1" t="s">
        <v>25</v>
      </c>
    </row>
    <row r="1739" spans="1:32" x14ac:dyDescent="0.35">
      <c r="A1739" s="40" t="s">
        <v>178</v>
      </c>
      <c r="C1739" s="47" t="s">
        <v>777</v>
      </c>
      <c r="K1739" s="1">
        <v>606</v>
      </c>
      <c r="M1739" s="1">
        <v>21780</v>
      </c>
      <c r="Z1739" s="1">
        <v>1</v>
      </c>
      <c r="AA1739" s="1">
        <v>2</v>
      </c>
      <c r="AB1739" s="1">
        <v>15</v>
      </c>
      <c r="AC1739" s="1">
        <v>66</v>
      </c>
      <c r="AD1739" s="1" t="s">
        <v>21</v>
      </c>
      <c r="AE1739" s="1" t="s">
        <v>25</v>
      </c>
    </row>
    <row r="1741" spans="1:32" ht="51" x14ac:dyDescent="0.35">
      <c r="A1741" s="40" t="s">
        <v>178</v>
      </c>
      <c r="C1741" s="47" t="s">
        <v>778</v>
      </c>
      <c r="K1741" s="1">
        <v>609</v>
      </c>
      <c r="M1741" s="1">
        <v>0</v>
      </c>
      <c r="Z1741" s="1">
        <v>1</v>
      </c>
      <c r="AA1741" s="1">
        <v>2</v>
      </c>
      <c r="AB1741" s="1">
        <v>15</v>
      </c>
      <c r="AC1741" s="1">
        <v>66</v>
      </c>
      <c r="AD1741" s="1" t="s">
        <v>417</v>
      </c>
      <c r="AE1741" s="1" t="s">
        <v>25</v>
      </c>
    </row>
    <row r="1743" spans="1:32" x14ac:dyDescent="0.35">
      <c r="A1743" s="40" t="s">
        <v>178</v>
      </c>
      <c r="B1743" s="40" t="s">
        <v>34</v>
      </c>
      <c r="C1743" s="47" t="s">
        <v>779</v>
      </c>
      <c r="D1743" s="43" t="s">
        <v>439</v>
      </c>
      <c r="E1743" s="21">
        <v>110</v>
      </c>
      <c r="G1743" s="82">
        <f>F1743*E1743</f>
        <v>0</v>
      </c>
      <c r="I1743" s="1">
        <v>10473</v>
      </c>
      <c r="K1743" s="1">
        <v>610</v>
      </c>
      <c r="M1743" s="1">
        <v>0</v>
      </c>
      <c r="Z1743" s="1">
        <v>1</v>
      </c>
      <c r="AA1743" s="1">
        <v>2</v>
      </c>
      <c r="AB1743" s="1">
        <v>15</v>
      </c>
      <c r="AC1743" s="1">
        <v>66</v>
      </c>
      <c r="AD1743" s="1" t="s">
        <v>35</v>
      </c>
      <c r="AE1743" s="1" t="s">
        <v>23</v>
      </c>
    </row>
    <row r="1745" spans="1:31" x14ac:dyDescent="0.35">
      <c r="A1745" s="40" t="s">
        <v>178</v>
      </c>
      <c r="B1745" s="40" t="s">
        <v>23</v>
      </c>
      <c r="C1745" s="47" t="s">
        <v>780</v>
      </c>
      <c r="D1745" s="43" t="s">
        <v>439</v>
      </c>
      <c r="E1745" s="21">
        <v>86</v>
      </c>
      <c r="G1745" s="82">
        <f>F1745*E1745</f>
        <v>0</v>
      </c>
      <c r="I1745" s="1">
        <v>8760</v>
      </c>
      <c r="K1745" s="1">
        <v>1055</v>
      </c>
      <c r="M1745" s="1">
        <v>0</v>
      </c>
      <c r="Z1745" s="1">
        <v>1</v>
      </c>
      <c r="AA1745" s="1">
        <v>2</v>
      </c>
      <c r="AB1745" s="1">
        <v>15</v>
      </c>
      <c r="AC1745" s="1">
        <v>66</v>
      </c>
      <c r="AD1745" s="1" t="s">
        <v>35</v>
      </c>
      <c r="AE1745" s="1" t="s">
        <v>23</v>
      </c>
    </row>
    <row r="1748" spans="1:31" x14ac:dyDescent="0.35">
      <c r="A1748" s="40" t="s">
        <v>180</v>
      </c>
      <c r="C1748" s="47" t="s">
        <v>781</v>
      </c>
      <c r="K1748" s="1">
        <v>624</v>
      </c>
      <c r="M1748" s="1">
        <v>26148</v>
      </c>
      <c r="Z1748" s="1">
        <v>1</v>
      </c>
      <c r="AA1748" s="1">
        <v>2</v>
      </c>
      <c r="AB1748" s="1">
        <v>15</v>
      </c>
      <c r="AC1748" s="1">
        <v>66</v>
      </c>
      <c r="AD1748" s="1" t="s">
        <v>21</v>
      </c>
      <c r="AE1748" s="1" t="s">
        <v>25</v>
      </c>
    </row>
    <row r="1750" spans="1:31" ht="51" x14ac:dyDescent="0.35">
      <c r="A1750" s="40" t="s">
        <v>180</v>
      </c>
      <c r="C1750" s="47" t="s">
        <v>782</v>
      </c>
      <c r="K1750" s="1">
        <v>625</v>
      </c>
      <c r="M1750" s="1">
        <v>0</v>
      </c>
      <c r="Z1750" s="1">
        <v>1</v>
      </c>
      <c r="AA1750" s="1">
        <v>2</v>
      </c>
      <c r="AB1750" s="1">
        <v>15</v>
      </c>
      <c r="AC1750" s="1">
        <v>66</v>
      </c>
      <c r="AD1750" s="1" t="s">
        <v>417</v>
      </c>
      <c r="AE1750" s="1" t="s">
        <v>25</v>
      </c>
    </row>
    <row r="1753" spans="1:31" x14ac:dyDescent="0.35">
      <c r="A1753" s="40" t="s">
        <v>180</v>
      </c>
      <c r="B1753" s="40" t="s">
        <v>38</v>
      </c>
      <c r="C1753" s="47" t="s">
        <v>783</v>
      </c>
      <c r="D1753" s="43" t="s">
        <v>439</v>
      </c>
      <c r="E1753" s="21">
        <v>45</v>
      </c>
      <c r="G1753" s="82">
        <f>F1753*E1753</f>
        <v>0</v>
      </c>
      <c r="I1753" s="1">
        <v>1603</v>
      </c>
      <c r="K1753" s="1">
        <v>633</v>
      </c>
      <c r="M1753" s="1">
        <v>0</v>
      </c>
      <c r="Z1753" s="1">
        <v>1</v>
      </c>
      <c r="AA1753" s="1">
        <v>2</v>
      </c>
      <c r="AB1753" s="1">
        <v>15</v>
      </c>
      <c r="AC1753" s="1">
        <v>66</v>
      </c>
      <c r="AD1753" s="1" t="s">
        <v>35</v>
      </c>
      <c r="AE1753" s="1" t="s">
        <v>23</v>
      </c>
    </row>
    <row r="1755" spans="1:31" x14ac:dyDescent="0.35">
      <c r="A1755" s="40" t="s">
        <v>180</v>
      </c>
      <c r="B1755" s="40" t="s">
        <v>41</v>
      </c>
      <c r="C1755" s="47" t="s">
        <v>784</v>
      </c>
      <c r="D1755" s="43" t="s">
        <v>439</v>
      </c>
      <c r="E1755" s="21">
        <v>40</v>
      </c>
      <c r="G1755" s="82">
        <f>F1755*E1755</f>
        <v>0</v>
      </c>
      <c r="I1755" s="1">
        <v>2715</v>
      </c>
      <c r="K1755" s="1">
        <v>634</v>
      </c>
      <c r="M1755" s="1">
        <v>0</v>
      </c>
      <c r="Z1755" s="1">
        <v>1</v>
      </c>
      <c r="AA1755" s="1">
        <v>2</v>
      </c>
      <c r="AB1755" s="1">
        <v>15</v>
      </c>
      <c r="AC1755" s="1">
        <v>66</v>
      </c>
      <c r="AD1755" s="1" t="s">
        <v>35</v>
      </c>
      <c r="AE1755" s="1" t="s">
        <v>23</v>
      </c>
    </row>
    <row r="1757" spans="1:31" x14ac:dyDescent="0.35">
      <c r="A1757" s="40" t="s">
        <v>180</v>
      </c>
      <c r="B1757" s="40" t="s">
        <v>42</v>
      </c>
      <c r="C1757" s="47" t="s">
        <v>785</v>
      </c>
      <c r="D1757" s="43" t="s">
        <v>439</v>
      </c>
      <c r="E1757" s="21">
        <v>35</v>
      </c>
      <c r="G1757" s="82">
        <f>F1757*E1757</f>
        <v>0</v>
      </c>
      <c r="I1757" s="1">
        <v>3498</v>
      </c>
      <c r="K1757" s="1">
        <v>1405</v>
      </c>
      <c r="M1757" s="1">
        <v>0</v>
      </c>
      <c r="Z1757" s="1">
        <v>1</v>
      </c>
      <c r="AA1757" s="1">
        <v>2</v>
      </c>
      <c r="AB1757" s="1">
        <v>15</v>
      </c>
      <c r="AC1757" s="1">
        <v>66</v>
      </c>
      <c r="AD1757" s="1" t="s">
        <v>35</v>
      </c>
      <c r="AE1757" s="1" t="s">
        <v>23</v>
      </c>
    </row>
    <row r="1759" spans="1:31" ht="38.25" x14ac:dyDescent="0.35">
      <c r="A1759" s="40" t="s">
        <v>180</v>
      </c>
      <c r="C1759" s="47" t="s">
        <v>786</v>
      </c>
      <c r="K1759" s="1">
        <v>3465</v>
      </c>
      <c r="M1759" s="1">
        <v>0</v>
      </c>
      <c r="Z1759" s="1">
        <v>1</v>
      </c>
      <c r="AA1759" s="1">
        <v>2</v>
      </c>
      <c r="AB1759" s="1">
        <v>15</v>
      </c>
      <c r="AC1759" s="1">
        <v>66</v>
      </c>
      <c r="AD1759" s="1" t="s">
        <v>417</v>
      </c>
      <c r="AE1759" s="1" t="s">
        <v>25</v>
      </c>
    </row>
    <row r="1761" spans="1:31" x14ac:dyDescent="0.35">
      <c r="A1761" s="40" t="s">
        <v>180</v>
      </c>
      <c r="B1761" s="40" t="s">
        <v>45</v>
      </c>
      <c r="C1761" s="47" t="s">
        <v>787</v>
      </c>
      <c r="D1761" s="43" t="s">
        <v>439</v>
      </c>
      <c r="E1761" s="21">
        <v>4</v>
      </c>
      <c r="G1761" s="82">
        <f>F1761*E1761</f>
        <v>0</v>
      </c>
      <c r="I1761" s="1">
        <v>449</v>
      </c>
      <c r="K1761" s="1">
        <v>3466</v>
      </c>
      <c r="M1761" s="1">
        <v>0</v>
      </c>
      <c r="Z1761" s="1">
        <v>1</v>
      </c>
      <c r="AA1761" s="1">
        <v>2</v>
      </c>
      <c r="AB1761" s="1">
        <v>15</v>
      </c>
      <c r="AC1761" s="1">
        <v>66</v>
      </c>
      <c r="AD1761" s="1" t="s">
        <v>35</v>
      </c>
      <c r="AE1761" s="1" t="s">
        <v>23</v>
      </c>
    </row>
    <row r="1763" spans="1:31" x14ac:dyDescent="0.35">
      <c r="A1763" s="40" t="s">
        <v>181</v>
      </c>
      <c r="K1763" s="1">
        <v>638</v>
      </c>
      <c r="M1763" s="1">
        <v>26286</v>
      </c>
      <c r="Z1763" s="1">
        <v>1</v>
      </c>
      <c r="AA1763" s="1">
        <v>2</v>
      </c>
      <c r="AB1763" s="1">
        <v>15</v>
      </c>
      <c r="AC1763" s="1">
        <v>66</v>
      </c>
      <c r="AD1763" s="1" t="s">
        <v>21</v>
      </c>
      <c r="AE1763" s="1" t="s">
        <v>25</v>
      </c>
    </row>
    <row r="1766" spans="1:31" ht="13.15" x14ac:dyDescent="0.4">
      <c r="C1766" s="48" t="s">
        <v>411</v>
      </c>
      <c r="D1766" s="49"/>
      <c r="E1766" s="23"/>
      <c r="F1766" s="31"/>
      <c r="G1766" s="84">
        <f>SUM(G1742:G1765)</f>
        <v>0</v>
      </c>
    </row>
    <row r="1770" spans="1:31" x14ac:dyDescent="0.35">
      <c r="C1770" s="47" t="s">
        <v>811</v>
      </c>
      <c r="G1770" s="82">
        <f>G875</f>
        <v>0</v>
      </c>
    </row>
    <row r="1771" spans="1:31" x14ac:dyDescent="0.35">
      <c r="C1771" s="47" t="s">
        <v>812</v>
      </c>
      <c r="G1771" s="82">
        <f>G978</f>
        <v>0</v>
      </c>
    </row>
    <row r="1772" spans="1:31" x14ac:dyDescent="0.35">
      <c r="C1772" s="47" t="s">
        <v>813</v>
      </c>
      <c r="G1772" s="82">
        <f>G1040</f>
        <v>0</v>
      </c>
    </row>
    <row r="1773" spans="1:31" x14ac:dyDescent="0.35">
      <c r="C1773" s="47" t="s">
        <v>814</v>
      </c>
      <c r="G1773" s="82">
        <f>G1071</f>
        <v>0</v>
      </c>
    </row>
    <row r="1774" spans="1:31" x14ac:dyDescent="0.35">
      <c r="C1774" s="47" t="s">
        <v>815</v>
      </c>
      <c r="G1774" s="82">
        <f>G1103</f>
        <v>0</v>
      </c>
    </row>
    <row r="1775" spans="1:31" x14ac:dyDescent="0.35">
      <c r="C1775" s="47" t="s">
        <v>816</v>
      </c>
      <c r="G1775" s="82">
        <f>G1136</f>
        <v>0</v>
      </c>
    </row>
    <row r="1776" spans="1:31" x14ac:dyDescent="0.35">
      <c r="C1776" s="47" t="s">
        <v>817</v>
      </c>
      <c r="G1776" s="82">
        <f>G1179</f>
        <v>0</v>
      </c>
    </row>
    <row r="1777" spans="3:30" x14ac:dyDescent="0.35">
      <c r="C1777" s="47" t="s">
        <v>818</v>
      </c>
      <c r="G1777" s="82">
        <f>G1248</f>
        <v>0</v>
      </c>
    </row>
    <row r="1778" spans="3:30" x14ac:dyDescent="0.35">
      <c r="C1778" s="47" t="s">
        <v>819</v>
      </c>
      <c r="G1778" s="82">
        <f>G1299</f>
        <v>0</v>
      </c>
    </row>
    <row r="1779" spans="3:30" x14ac:dyDescent="0.35">
      <c r="C1779" s="47" t="s">
        <v>820</v>
      </c>
      <c r="G1779" s="82">
        <f>G1349</f>
        <v>0</v>
      </c>
    </row>
    <row r="1780" spans="3:30" x14ac:dyDescent="0.35">
      <c r="C1780" s="47" t="s">
        <v>821</v>
      </c>
      <c r="G1780" s="82">
        <f>G1429</f>
        <v>0</v>
      </c>
    </row>
    <row r="1781" spans="3:30" x14ac:dyDescent="0.35">
      <c r="C1781" s="47" t="s">
        <v>822</v>
      </c>
      <c r="G1781" s="82">
        <f>G1478</f>
        <v>0</v>
      </c>
    </row>
    <row r="1782" spans="3:30" x14ac:dyDescent="0.35">
      <c r="C1782" s="47" t="s">
        <v>823</v>
      </c>
      <c r="G1782" s="82">
        <f>G1702</f>
        <v>0</v>
      </c>
    </row>
    <row r="1783" spans="3:30" x14ac:dyDescent="0.35">
      <c r="C1783" s="47" t="s">
        <v>824</v>
      </c>
      <c r="G1783" s="82">
        <f>G1717</f>
        <v>0</v>
      </c>
    </row>
    <row r="1784" spans="3:30" x14ac:dyDescent="0.35">
      <c r="C1784" s="47" t="s">
        <v>825</v>
      </c>
      <c r="G1784" s="82">
        <f>G1766</f>
        <v>0</v>
      </c>
    </row>
    <row r="1786" spans="3:30" ht="13.15" x14ac:dyDescent="0.4">
      <c r="C1786" s="48" t="s">
        <v>826</v>
      </c>
      <c r="D1786" s="49"/>
      <c r="E1786" s="23"/>
      <c r="F1786" s="31"/>
      <c r="G1786" s="84">
        <f>SUM(G1770:G1785)</f>
        <v>0</v>
      </c>
    </row>
    <row r="1790" spans="3:30" ht="13.15" x14ac:dyDescent="0.35">
      <c r="C1790" s="45" t="s">
        <v>847</v>
      </c>
      <c r="Z1790" s="1">
        <v>1</v>
      </c>
      <c r="AA1790" s="1">
        <v>4</v>
      </c>
      <c r="AB1790" s="1">
        <v>1</v>
      </c>
      <c r="AC1790" s="1">
        <v>99</v>
      </c>
      <c r="AD1790" s="1" t="s">
        <v>21</v>
      </c>
    </row>
    <row r="1793" spans="1:31" ht="13.15" x14ac:dyDescent="0.35">
      <c r="C1793" s="45" t="s">
        <v>788</v>
      </c>
      <c r="Z1793" s="1">
        <v>1</v>
      </c>
      <c r="AA1793" s="1">
        <v>4</v>
      </c>
      <c r="AB1793" s="1">
        <v>1</v>
      </c>
      <c r="AC1793" s="1">
        <v>99</v>
      </c>
      <c r="AD1793" s="1" t="s">
        <v>21</v>
      </c>
    </row>
    <row r="1795" spans="1:31" x14ac:dyDescent="0.35">
      <c r="A1795" s="40" t="s">
        <v>228</v>
      </c>
      <c r="C1795" s="47" t="s">
        <v>789</v>
      </c>
      <c r="K1795" s="1">
        <v>6411</v>
      </c>
      <c r="M1795" s="1">
        <v>639500</v>
      </c>
      <c r="Z1795" s="1">
        <v>1</v>
      </c>
      <c r="AA1795" s="1">
        <v>4</v>
      </c>
      <c r="AB1795" s="1">
        <v>1</v>
      </c>
      <c r="AC1795" s="1">
        <v>99</v>
      </c>
      <c r="AD1795" s="1" t="s">
        <v>21</v>
      </c>
      <c r="AE1795" s="1" t="s">
        <v>25</v>
      </c>
    </row>
    <row r="1797" spans="1:31" x14ac:dyDescent="0.35">
      <c r="A1797" s="40" t="s">
        <v>228</v>
      </c>
      <c r="C1797" s="47" t="s">
        <v>790</v>
      </c>
      <c r="K1797" s="1">
        <v>6471</v>
      </c>
      <c r="M1797" s="1">
        <v>640800</v>
      </c>
      <c r="Z1797" s="1">
        <v>1</v>
      </c>
      <c r="AA1797" s="1">
        <v>4</v>
      </c>
      <c r="AB1797" s="1">
        <v>1</v>
      </c>
      <c r="AC1797" s="1">
        <v>99</v>
      </c>
      <c r="AD1797" s="1" t="s">
        <v>21</v>
      </c>
      <c r="AE1797" s="1" t="s">
        <v>25</v>
      </c>
    </row>
    <row r="1799" spans="1:31" ht="51" x14ac:dyDescent="0.35">
      <c r="A1799" s="40" t="s">
        <v>228</v>
      </c>
      <c r="C1799" s="47" t="s">
        <v>791</v>
      </c>
      <c r="K1799" s="1">
        <v>6472</v>
      </c>
      <c r="M1799" s="1">
        <v>640800</v>
      </c>
      <c r="Z1799" s="1">
        <v>1</v>
      </c>
      <c r="AA1799" s="1">
        <v>4</v>
      </c>
      <c r="AB1799" s="1">
        <v>1</v>
      </c>
      <c r="AC1799" s="1">
        <v>99</v>
      </c>
      <c r="AD1799" s="1" t="s">
        <v>24</v>
      </c>
      <c r="AE1799" s="1" t="s">
        <v>25</v>
      </c>
    </row>
    <row r="1800" spans="1:31" ht="51" x14ac:dyDescent="0.35">
      <c r="C1800" s="47" t="s">
        <v>792</v>
      </c>
      <c r="K1800" s="1">
        <v>6472</v>
      </c>
      <c r="M1800" s="1">
        <v>640800</v>
      </c>
      <c r="Z1800" s="1">
        <v>1</v>
      </c>
      <c r="AA1800" s="1">
        <v>4</v>
      </c>
      <c r="AB1800" s="1">
        <v>1</v>
      </c>
      <c r="AC1800" s="1">
        <v>99</v>
      </c>
      <c r="AD1800" s="1" t="s">
        <v>24</v>
      </c>
      <c r="AE1800" s="1" t="s">
        <v>25</v>
      </c>
    </row>
    <row r="1801" spans="1:31" ht="63.75" x14ac:dyDescent="0.35">
      <c r="C1801" s="47" t="s">
        <v>793</v>
      </c>
      <c r="K1801" s="1">
        <v>6472</v>
      </c>
      <c r="M1801" s="1">
        <v>640800</v>
      </c>
      <c r="Z1801" s="1">
        <v>1</v>
      </c>
      <c r="AA1801" s="1">
        <v>4</v>
      </c>
      <c r="AB1801" s="1">
        <v>1</v>
      </c>
      <c r="AC1801" s="1">
        <v>99</v>
      </c>
      <c r="AD1801" s="1" t="s">
        <v>24</v>
      </c>
      <c r="AE1801" s="1" t="s">
        <v>25</v>
      </c>
    </row>
    <row r="1802" spans="1:31" ht="38.25" x14ac:dyDescent="0.35">
      <c r="C1802" s="47" t="s">
        <v>794</v>
      </c>
      <c r="K1802" s="1">
        <v>6472</v>
      </c>
      <c r="M1802" s="1">
        <v>640800</v>
      </c>
      <c r="Z1802" s="1">
        <v>1</v>
      </c>
      <c r="AA1802" s="1">
        <v>4</v>
      </c>
      <c r="AB1802" s="1">
        <v>1</v>
      </c>
      <c r="AC1802" s="1">
        <v>99</v>
      </c>
      <c r="AD1802" s="1" t="s">
        <v>24</v>
      </c>
      <c r="AE1802" s="1" t="s">
        <v>25</v>
      </c>
    </row>
    <row r="1803" spans="1:31" ht="25.5" x14ac:dyDescent="0.35">
      <c r="C1803" s="47" t="s">
        <v>795</v>
      </c>
      <c r="K1803" s="1">
        <v>6472</v>
      </c>
      <c r="M1803" s="1">
        <v>640800</v>
      </c>
      <c r="Z1803" s="1">
        <v>1</v>
      </c>
      <c r="AA1803" s="1">
        <v>4</v>
      </c>
      <c r="AB1803" s="1">
        <v>1</v>
      </c>
      <c r="AC1803" s="1">
        <v>99</v>
      </c>
      <c r="AD1803" s="1" t="s">
        <v>24</v>
      </c>
      <c r="AE1803" s="1" t="s">
        <v>25</v>
      </c>
    </row>
    <row r="1805" spans="1:31" x14ac:dyDescent="0.35">
      <c r="A1805" s="40" t="s">
        <v>228</v>
      </c>
      <c r="C1805" s="47" t="s">
        <v>796</v>
      </c>
      <c r="K1805" s="1">
        <v>6473</v>
      </c>
      <c r="M1805" s="1">
        <v>640800</v>
      </c>
      <c r="Z1805" s="1">
        <v>1</v>
      </c>
      <c r="AA1805" s="1">
        <v>4</v>
      </c>
      <c r="AB1805" s="1">
        <v>1</v>
      </c>
      <c r="AC1805" s="1">
        <v>99</v>
      </c>
      <c r="AD1805" s="1" t="s">
        <v>21</v>
      </c>
      <c r="AE1805" s="1" t="s">
        <v>25</v>
      </c>
    </row>
    <row r="1807" spans="1:31" x14ac:dyDescent="0.35">
      <c r="A1807" s="40" t="s">
        <v>228</v>
      </c>
      <c r="C1807" s="47" t="s">
        <v>797</v>
      </c>
      <c r="K1807" s="1">
        <v>6412</v>
      </c>
      <c r="M1807" s="1">
        <v>640800</v>
      </c>
      <c r="Z1807" s="1">
        <v>1</v>
      </c>
      <c r="AA1807" s="1">
        <v>4</v>
      </c>
      <c r="AB1807" s="1">
        <v>1</v>
      </c>
      <c r="AC1807" s="1">
        <v>99</v>
      </c>
      <c r="AD1807" s="1" t="s">
        <v>417</v>
      </c>
      <c r="AE1807" s="1" t="s">
        <v>25</v>
      </c>
    </row>
    <row r="1809" spans="1:31" ht="51" x14ac:dyDescent="0.35">
      <c r="A1809" s="40" t="s">
        <v>228</v>
      </c>
      <c r="B1809" s="40" t="s">
        <v>34</v>
      </c>
      <c r="C1809" s="47" t="s">
        <v>846</v>
      </c>
      <c r="D1809" s="43" t="s">
        <v>1</v>
      </c>
      <c r="E1809" s="21">
        <v>1</v>
      </c>
      <c r="G1809" s="82">
        <f>E1809*F1809</f>
        <v>0</v>
      </c>
      <c r="I1809" s="1">
        <v>1</v>
      </c>
      <c r="K1809" s="1">
        <v>6480</v>
      </c>
      <c r="M1809" s="1">
        <v>640100</v>
      </c>
      <c r="Z1809" s="1">
        <v>1</v>
      </c>
      <c r="AA1809" s="1">
        <v>4</v>
      </c>
      <c r="AB1809" s="1">
        <v>1</v>
      </c>
      <c r="AC1809" s="1">
        <v>99</v>
      </c>
      <c r="AD1809" s="1" t="s">
        <v>35</v>
      </c>
      <c r="AE1809" s="1" t="s">
        <v>35</v>
      </c>
    </row>
    <row r="1811" spans="1:31" x14ac:dyDescent="0.35">
      <c r="A1811" s="40" t="s">
        <v>228</v>
      </c>
      <c r="B1811" s="40" t="s">
        <v>23</v>
      </c>
      <c r="C1811" s="47" t="s">
        <v>798</v>
      </c>
      <c r="D1811" s="43" t="s">
        <v>1</v>
      </c>
      <c r="I1811" s="1">
        <v>1</v>
      </c>
      <c r="K1811" s="1">
        <v>6481</v>
      </c>
      <c r="M1811" s="1">
        <v>640100</v>
      </c>
      <c r="Z1811" s="1">
        <v>1</v>
      </c>
      <c r="AA1811" s="1">
        <v>4</v>
      </c>
      <c r="AB1811" s="1">
        <v>1</v>
      </c>
      <c r="AC1811" s="1">
        <v>99</v>
      </c>
      <c r="AD1811" s="1" t="s">
        <v>35</v>
      </c>
      <c r="AE1811" s="1" t="s">
        <v>35</v>
      </c>
    </row>
    <row r="1814" spans="1:31" x14ac:dyDescent="0.35">
      <c r="A1814" s="40" t="s">
        <v>229</v>
      </c>
      <c r="C1814" s="47" t="s">
        <v>838</v>
      </c>
      <c r="K1814" s="1">
        <v>6475</v>
      </c>
      <c r="M1814" s="1">
        <v>640800</v>
      </c>
      <c r="Z1814" s="1">
        <v>1</v>
      </c>
      <c r="AA1814" s="1">
        <v>4</v>
      </c>
      <c r="AB1814" s="1">
        <v>1</v>
      </c>
      <c r="AC1814" s="1">
        <v>99</v>
      </c>
      <c r="AD1814" s="1" t="s">
        <v>21</v>
      </c>
      <c r="AE1814" s="1" t="s">
        <v>25</v>
      </c>
    </row>
    <row r="1817" spans="1:31" ht="51" x14ac:dyDescent="0.35">
      <c r="A1817" s="40" t="s">
        <v>229</v>
      </c>
      <c r="B1817" s="40" t="s">
        <v>38</v>
      </c>
      <c r="C1817" s="47" t="s">
        <v>845</v>
      </c>
      <c r="D1817" s="43" t="s">
        <v>1</v>
      </c>
      <c r="E1817" s="21">
        <v>1</v>
      </c>
      <c r="G1817" s="82">
        <f>E1817*F1817</f>
        <v>0</v>
      </c>
      <c r="I1817" s="1">
        <v>1</v>
      </c>
      <c r="K1817" s="1">
        <v>6484</v>
      </c>
      <c r="M1817" s="1">
        <v>640100</v>
      </c>
      <c r="Z1817" s="1">
        <v>1</v>
      </c>
      <c r="AA1817" s="1">
        <v>4</v>
      </c>
      <c r="AB1817" s="1">
        <v>1</v>
      </c>
      <c r="AC1817" s="1">
        <v>99</v>
      </c>
      <c r="AD1817" s="1" t="s">
        <v>35</v>
      </c>
      <c r="AE1817" s="1" t="s">
        <v>35</v>
      </c>
    </row>
    <row r="1819" spans="1:31" x14ac:dyDescent="0.35">
      <c r="A1819" s="40" t="s">
        <v>229</v>
      </c>
      <c r="B1819" s="40" t="s">
        <v>41</v>
      </c>
      <c r="C1819" s="47" t="s">
        <v>798</v>
      </c>
      <c r="D1819" s="43" t="s">
        <v>1</v>
      </c>
      <c r="I1819" s="1">
        <v>1</v>
      </c>
      <c r="K1819" s="1">
        <v>6485</v>
      </c>
      <c r="M1819" s="1">
        <v>640100</v>
      </c>
      <c r="Z1819" s="1">
        <v>1</v>
      </c>
      <c r="AA1819" s="1">
        <v>4</v>
      </c>
      <c r="AB1819" s="1">
        <v>1</v>
      </c>
      <c r="AC1819" s="1">
        <v>99</v>
      </c>
      <c r="AD1819" s="1" t="s">
        <v>35</v>
      </c>
      <c r="AE1819" s="1" t="s">
        <v>35</v>
      </c>
    </row>
    <row r="1821" spans="1:31" ht="13.15" x14ac:dyDescent="0.35">
      <c r="C1821" s="45" t="s">
        <v>411</v>
      </c>
      <c r="G1821" s="85">
        <f>SUM(G1808:G1820)</f>
        <v>0</v>
      </c>
    </row>
    <row r="1824" spans="1:31" ht="13.15" x14ac:dyDescent="0.35">
      <c r="C1824" s="45"/>
    </row>
    <row r="1825" spans="2:7" ht="13.15" x14ac:dyDescent="0.35">
      <c r="C1825" s="45" t="s">
        <v>848</v>
      </c>
    </row>
    <row r="1829" spans="2:7" x14ac:dyDescent="0.35">
      <c r="C1829" s="47" t="s">
        <v>839</v>
      </c>
      <c r="G1829" s="82">
        <f>G773</f>
        <v>0</v>
      </c>
    </row>
    <row r="1830" spans="2:7" x14ac:dyDescent="0.35">
      <c r="C1830" s="47" t="s">
        <v>840</v>
      </c>
      <c r="G1830" s="82">
        <f>G1786</f>
        <v>0</v>
      </c>
    </row>
    <row r="1831" spans="2:7" x14ac:dyDescent="0.35">
      <c r="C1831" s="47" t="s">
        <v>841</v>
      </c>
      <c r="G1831" s="82">
        <f>G1821</f>
        <v>0</v>
      </c>
    </row>
    <row r="1833" spans="2:7" x14ac:dyDescent="0.35">
      <c r="C1833" s="47" t="s">
        <v>842</v>
      </c>
      <c r="G1833" s="82">
        <f>SUM(G1829:G1832)</f>
        <v>0</v>
      </c>
    </row>
    <row r="1834" spans="2:7" x14ac:dyDescent="0.35">
      <c r="C1834" s="47" t="s">
        <v>843</v>
      </c>
      <c r="G1834" s="82">
        <f>G1833*0.15</f>
        <v>0</v>
      </c>
    </row>
    <row r="1835" spans="2:7" ht="13.15" x14ac:dyDescent="0.4">
      <c r="C1835" s="48" t="s">
        <v>844</v>
      </c>
      <c r="D1835" s="49"/>
      <c r="E1835" s="23"/>
      <c r="F1835" s="31"/>
      <c r="G1835" s="84">
        <f>SUM(G1833:G1834)</f>
        <v>0</v>
      </c>
    </row>
    <row r="1840" spans="2:7" ht="15" x14ac:dyDescent="0.45">
      <c r="B1840" s="53">
        <v>2</v>
      </c>
      <c r="C1840" s="44" t="s">
        <v>849</v>
      </c>
      <c r="D1840"/>
      <c r="E1840"/>
      <c r="F1840" s="34"/>
      <c r="G1840" s="86"/>
    </row>
    <row r="1841" spans="2:7" ht="15" x14ac:dyDescent="0.35">
      <c r="B1841"/>
      <c r="C1841" s="42" t="s">
        <v>851</v>
      </c>
      <c r="D1841"/>
      <c r="E1841"/>
      <c r="F1841" s="34"/>
      <c r="G1841" s="86"/>
    </row>
    <row r="1842" spans="2:7" x14ac:dyDescent="0.35">
      <c r="B1842"/>
      <c r="C1842"/>
      <c r="D1842"/>
      <c r="E1842"/>
      <c r="F1842" s="34"/>
      <c r="G1842" s="86"/>
    </row>
    <row r="1843" spans="2:7" x14ac:dyDescent="0.35">
      <c r="B1843"/>
      <c r="C1843"/>
      <c r="D1843"/>
      <c r="E1843"/>
      <c r="F1843" s="34"/>
      <c r="G1843" s="86"/>
    </row>
    <row r="1844" spans="2:7" ht="14.25" x14ac:dyDescent="0.45">
      <c r="B1844" s="25" t="s">
        <v>852</v>
      </c>
      <c r="C1844" s="25" t="s">
        <v>853</v>
      </c>
      <c r="D1844" s="25" t="s">
        <v>854</v>
      </c>
      <c r="E1844" s="25" t="s">
        <v>855</v>
      </c>
      <c r="F1844" s="35" t="s">
        <v>856</v>
      </c>
      <c r="G1844" s="87" t="s">
        <v>857</v>
      </c>
    </row>
    <row r="1845" spans="2:7" ht="14.25" x14ac:dyDescent="0.45">
      <c r="B1845" s="26"/>
      <c r="C1845" s="26"/>
      <c r="D1845" s="25"/>
      <c r="E1845" s="25"/>
      <c r="F1845" s="35"/>
      <c r="G1845" s="87"/>
    </row>
    <row r="1846" spans="2:7" ht="25.5" x14ac:dyDescent="0.35">
      <c r="B1846" s="26">
        <v>1</v>
      </c>
      <c r="C1846" s="54" t="s">
        <v>858</v>
      </c>
      <c r="D1846" s="26" t="s">
        <v>859</v>
      </c>
      <c r="E1846" s="26">
        <v>1</v>
      </c>
      <c r="F1846" s="36"/>
      <c r="G1846" s="88">
        <f>F1846*E1846</f>
        <v>0</v>
      </c>
    </row>
    <row r="1847" spans="2:7" x14ac:dyDescent="0.35">
      <c r="B1847" s="26"/>
      <c r="C1847" s="26"/>
      <c r="D1847" s="26"/>
      <c r="E1847" s="26"/>
      <c r="F1847" s="36"/>
      <c r="G1847" s="88"/>
    </row>
    <row r="1848" spans="2:7" x14ac:dyDescent="0.35">
      <c r="B1848" s="26">
        <v>2</v>
      </c>
      <c r="C1848" s="26" t="s">
        <v>860</v>
      </c>
      <c r="D1848" s="26" t="s">
        <v>861</v>
      </c>
      <c r="E1848" s="26">
        <v>600</v>
      </c>
      <c r="F1848" s="36"/>
      <c r="G1848" s="88">
        <f>F1848*E1848</f>
        <v>0</v>
      </c>
    </row>
    <row r="1849" spans="2:7" x14ac:dyDescent="0.35">
      <c r="B1849" s="26"/>
      <c r="C1849" s="26"/>
      <c r="D1849" s="26"/>
      <c r="E1849" s="26"/>
      <c r="F1849" s="36"/>
      <c r="G1849" s="88"/>
    </row>
    <row r="1850" spans="2:7" x14ac:dyDescent="0.35">
      <c r="B1850" s="26">
        <v>3</v>
      </c>
      <c r="C1850" s="26" t="s">
        <v>862</v>
      </c>
      <c r="D1850" s="26" t="s">
        <v>863</v>
      </c>
      <c r="E1850" s="26">
        <v>27</v>
      </c>
      <c r="F1850" s="36"/>
      <c r="G1850" s="88">
        <f>F1850*E1850</f>
        <v>0</v>
      </c>
    </row>
    <row r="1851" spans="2:7" x14ac:dyDescent="0.35">
      <c r="B1851" s="26"/>
      <c r="C1851" s="26"/>
      <c r="D1851" s="26"/>
      <c r="E1851" s="26"/>
      <c r="F1851" s="36"/>
      <c r="G1851" s="88"/>
    </row>
    <row r="1852" spans="2:7" x14ac:dyDescent="0.35">
      <c r="B1852" s="26">
        <v>4</v>
      </c>
      <c r="C1852" s="26" t="s">
        <v>864</v>
      </c>
      <c r="D1852" s="26" t="s">
        <v>863</v>
      </c>
      <c r="E1852" s="26">
        <v>27</v>
      </c>
      <c r="F1852" s="36"/>
      <c r="G1852" s="88">
        <f>F1852*E1852</f>
        <v>0</v>
      </c>
    </row>
    <row r="1853" spans="2:7" x14ac:dyDescent="0.35">
      <c r="B1853" s="26"/>
      <c r="C1853" s="26"/>
      <c r="D1853" s="26"/>
      <c r="E1853" s="26"/>
      <c r="F1853" s="36"/>
      <c r="G1853" s="88"/>
    </row>
    <row r="1854" spans="2:7" x14ac:dyDescent="0.35">
      <c r="B1854" s="26">
        <v>5</v>
      </c>
      <c r="C1854" s="26" t="s">
        <v>865</v>
      </c>
      <c r="D1854" s="26" t="s">
        <v>866</v>
      </c>
      <c r="E1854" s="26">
        <v>230</v>
      </c>
      <c r="F1854" s="36"/>
      <c r="G1854" s="88">
        <f>F1854*E1854</f>
        <v>0</v>
      </c>
    </row>
    <row r="1855" spans="2:7" x14ac:dyDescent="0.35">
      <c r="B1855" s="26"/>
      <c r="C1855" s="26"/>
      <c r="D1855" s="26"/>
      <c r="E1855" s="26"/>
      <c r="F1855" s="36"/>
      <c r="G1855" s="88"/>
    </row>
    <row r="1856" spans="2:7" x14ac:dyDescent="0.35">
      <c r="B1856" s="26">
        <v>6</v>
      </c>
      <c r="C1856" s="26" t="s">
        <v>867</v>
      </c>
      <c r="D1856" s="26" t="s">
        <v>866</v>
      </c>
      <c r="E1856" s="26">
        <v>120</v>
      </c>
      <c r="F1856" s="36"/>
      <c r="G1856" s="88">
        <f t="shared" ref="G1856:G1864" si="0">F1856*E1856</f>
        <v>0</v>
      </c>
    </row>
    <row r="1857" spans="2:7" x14ac:dyDescent="0.35">
      <c r="B1857" s="26"/>
      <c r="C1857" s="26"/>
      <c r="D1857" s="26"/>
      <c r="E1857" s="26"/>
      <c r="F1857" s="36"/>
      <c r="G1857" s="88"/>
    </row>
    <row r="1858" spans="2:7" x14ac:dyDescent="0.35">
      <c r="B1858" s="26">
        <v>7</v>
      </c>
      <c r="C1858" s="26" t="s">
        <v>868</v>
      </c>
      <c r="D1858" s="26" t="s">
        <v>866</v>
      </c>
      <c r="E1858" s="26">
        <v>26</v>
      </c>
      <c r="F1858" s="36"/>
      <c r="G1858" s="88">
        <f t="shared" si="0"/>
        <v>0</v>
      </c>
    </row>
    <row r="1859" spans="2:7" x14ac:dyDescent="0.35">
      <c r="B1859" s="26"/>
      <c r="C1859" s="26"/>
      <c r="D1859" s="26"/>
      <c r="E1859" s="26"/>
      <c r="F1859" s="36"/>
      <c r="G1859" s="88"/>
    </row>
    <row r="1860" spans="2:7" x14ac:dyDescent="0.35">
      <c r="B1860" s="26">
        <v>8</v>
      </c>
      <c r="C1860" s="26" t="s">
        <v>869</v>
      </c>
      <c r="D1860" s="26" t="s">
        <v>866</v>
      </c>
      <c r="E1860" s="26">
        <v>3</v>
      </c>
      <c r="F1860" s="36"/>
      <c r="G1860" s="88">
        <f t="shared" si="0"/>
        <v>0</v>
      </c>
    </row>
    <row r="1861" spans="2:7" x14ac:dyDescent="0.35">
      <c r="B1861" s="26"/>
      <c r="C1861" s="26"/>
      <c r="D1861" s="26"/>
      <c r="E1861" s="26"/>
      <c r="F1861" s="36"/>
      <c r="G1861" s="88"/>
    </row>
    <row r="1862" spans="2:7" x14ac:dyDescent="0.35">
      <c r="B1862" s="26">
        <v>9</v>
      </c>
      <c r="C1862" s="26" t="s">
        <v>870</v>
      </c>
      <c r="D1862" s="26" t="s">
        <v>866</v>
      </c>
      <c r="E1862" s="26">
        <v>5</v>
      </c>
      <c r="F1862" s="36"/>
      <c r="G1862" s="88">
        <f t="shared" si="0"/>
        <v>0</v>
      </c>
    </row>
    <row r="1863" spans="2:7" x14ac:dyDescent="0.35">
      <c r="B1863" s="26"/>
      <c r="C1863" s="26"/>
      <c r="D1863" s="26"/>
      <c r="E1863" s="26"/>
      <c r="F1863" s="36"/>
      <c r="G1863" s="88"/>
    </row>
    <row r="1864" spans="2:7" x14ac:dyDescent="0.35">
      <c r="B1864" s="26">
        <v>10</v>
      </c>
      <c r="C1864" s="26" t="s">
        <v>871</v>
      </c>
      <c r="D1864" s="26" t="s">
        <v>859</v>
      </c>
      <c r="E1864" s="26">
        <v>1</v>
      </c>
      <c r="F1864" s="36"/>
      <c r="G1864" s="88">
        <f t="shared" si="0"/>
        <v>0</v>
      </c>
    </row>
    <row r="1865" spans="2:7" x14ac:dyDescent="0.35">
      <c r="B1865" s="26"/>
      <c r="C1865" s="26"/>
      <c r="D1865" s="26"/>
      <c r="E1865" s="26"/>
      <c r="F1865" s="36"/>
      <c r="G1865" s="88"/>
    </row>
    <row r="1866" spans="2:7" x14ac:dyDescent="0.35">
      <c r="B1866" s="26">
        <v>11</v>
      </c>
      <c r="C1866" s="26" t="s">
        <v>872</v>
      </c>
      <c r="D1866" s="26" t="s">
        <v>859</v>
      </c>
      <c r="E1866" s="26">
        <v>1</v>
      </c>
      <c r="F1866" s="36"/>
      <c r="G1866" s="88">
        <f>F1866*E1866</f>
        <v>0</v>
      </c>
    </row>
    <row r="1867" spans="2:7" x14ac:dyDescent="0.35">
      <c r="B1867"/>
      <c r="C1867"/>
      <c r="D1867"/>
      <c r="E1867"/>
      <c r="F1867" s="34"/>
      <c r="G1867" s="86"/>
    </row>
    <row r="1868" spans="2:7" ht="14.25" x14ac:dyDescent="0.45">
      <c r="B1868"/>
      <c r="C1868" s="27" t="s">
        <v>826</v>
      </c>
      <c r="D1868" s="27"/>
      <c r="E1868" s="27"/>
      <c r="F1868" s="38"/>
      <c r="G1868" s="89">
        <f>SUM(G1846:G1867)</f>
        <v>0</v>
      </c>
    </row>
    <row r="1869" spans="2:7" x14ac:dyDescent="0.35">
      <c r="B1869"/>
      <c r="C1869"/>
      <c r="D1869"/>
      <c r="E1869"/>
      <c r="F1869" s="34"/>
      <c r="G1869" s="86"/>
    </row>
    <row r="1870" spans="2:7" ht="14.25" x14ac:dyDescent="0.45">
      <c r="B1870"/>
      <c r="C1870" s="27" t="s">
        <v>826</v>
      </c>
      <c r="D1870" s="27"/>
      <c r="E1870" s="27"/>
      <c r="F1870" s="38"/>
      <c r="G1870" s="89">
        <f>SUM(G1868:G1869)</f>
        <v>0</v>
      </c>
    </row>
    <row r="1871" spans="2:7" x14ac:dyDescent="0.35">
      <c r="B1871"/>
      <c r="C1871" t="s">
        <v>873</v>
      </c>
      <c r="D1871"/>
      <c r="E1871"/>
      <c r="F1871" s="34"/>
      <c r="G1871" s="86">
        <f>G1870*0.15</f>
        <v>0</v>
      </c>
    </row>
    <row r="1872" spans="2:7" ht="14.25" x14ac:dyDescent="0.45">
      <c r="B1872"/>
      <c r="C1872" s="28" t="s">
        <v>874</v>
      </c>
      <c r="D1872" s="28"/>
      <c r="E1872" s="28"/>
      <c r="F1872" s="39"/>
      <c r="G1872" s="90">
        <f>SUM(G1870:G1871)</f>
        <v>0</v>
      </c>
    </row>
    <row r="1873" spans="2:7" x14ac:dyDescent="0.35">
      <c r="B1873"/>
      <c r="C1873"/>
      <c r="D1873"/>
      <c r="E1873"/>
      <c r="F1873" s="34"/>
      <c r="G1873" s="86"/>
    </row>
    <row r="1874" spans="2:7" ht="15" x14ac:dyDescent="0.45">
      <c r="B1874" s="53">
        <v>3</v>
      </c>
      <c r="C1874" s="44" t="s">
        <v>849</v>
      </c>
      <c r="D1874"/>
      <c r="E1874"/>
      <c r="F1874" s="34"/>
      <c r="G1874" s="86"/>
    </row>
    <row r="1875" spans="2:7" ht="15" x14ac:dyDescent="0.35">
      <c r="B1875"/>
      <c r="C1875" s="42" t="s">
        <v>875</v>
      </c>
      <c r="D1875"/>
      <c r="E1875"/>
      <c r="F1875" s="34"/>
      <c r="G1875" s="86"/>
    </row>
    <row r="1876" spans="2:7" x14ac:dyDescent="0.35">
      <c r="B1876"/>
      <c r="C1876"/>
      <c r="D1876"/>
      <c r="E1876"/>
      <c r="F1876" s="34"/>
      <c r="G1876" s="86"/>
    </row>
    <row r="1877" spans="2:7" x14ac:dyDescent="0.35">
      <c r="B1877"/>
      <c r="C1877"/>
      <c r="D1877"/>
      <c r="E1877"/>
      <c r="F1877" s="34"/>
      <c r="G1877" s="86"/>
    </row>
    <row r="1878" spans="2:7" ht="14.25" x14ac:dyDescent="0.45">
      <c r="B1878" s="25" t="s">
        <v>852</v>
      </c>
      <c r="C1878" s="25" t="s">
        <v>853</v>
      </c>
      <c r="D1878" s="25" t="s">
        <v>854</v>
      </c>
      <c r="E1878" s="25" t="s">
        <v>855</v>
      </c>
      <c r="F1878" s="35" t="s">
        <v>856</v>
      </c>
      <c r="G1878" s="87" t="s">
        <v>857</v>
      </c>
    </row>
    <row r="1879" spans="2:7" ht="14.25" x14ac:dyDescent="0.45">
      <c r="B1879" s="26"/>
      <c r="C1879" s="26"/>
      <c r="D1879" s="25"/>
      <c r="E1879" s="25"/>
      <c r="F1879" s="35"/>
      <c r="G1879" s="87"/>
    </row>
    <row r="1880" spans="2:7" ht="25.5" x14ac:dyDescent="0.35">
      <c r="B1880" s="26">
        <v>1</v>
      </c>
      <c r="C1880" s="54" t="s">
        <v>858</v>
      </c>
      <c r="D1880" s="26" t="s">
        <v>859</v>
      </c>
      <c r="E1880" s="26">
        <v>1</v>
      </c>
      <c r="F1880" s="36"/>
      <c r="G1880" s="88">
        <f>F1880*E1880</f>
        <v>0</v>
      </c>
    </row>
    <row r="1881" spans="2:7" x14ac:dyDescent="0.35">
      <c r="B1881" s="26"/>
      <c r="C1881" s="26"/>
      <c r="D1881" s="26"/>
      <c r="E1881" s="26"/>
      <c r="F1881" s="36"/>
      <c r="G1881" s="88"/>
    </row>
    <row r="1882" spans="2:7" x14ac:dyDescent="0.35">
      <c r="B1882" s="26">
        <v>2</v>
      </c>
      <c r="C1882" s="26" t="s">
        <v>860</v>
      </c>
      <c r="D1882" s="26" t="s">
        <v>491</v>
      </c>
      <c r="E1882" s="26">
        <v>947</v>
      </c>
      <c r="F1882" s="36"/>
      <c r="G1882" s="88">
        <f>F1882*E1882</f>
        <v>0</v>
      </c>
    </row>
    <row r="1883" spans="2:7" x14ac:dyDescent="0.35">
      <c r="B1883" s="26"/>
      <c r="C1883" s="26"/>
      <c r="D1883" s="26"/>
      <c r="E1883" s="26"/>
      <c r="F1883" s="36"/>
      <c r="G1883" s="88"/>
    </row>
    <row r="1884" spans="2:7" x14ac:dyDescent="0.35">
      <c r="B1884" s="26">
        <v>3</v>
      </c>
      <c r="C1884" s="26" t="s">
        <v>862</v>
      </c>
      <c r="D1884" s="26" t="s">
        <v>863</v>
      </c>
      <c r="E1884" s="26">
        <v>38</v>
      </c>
      <c r="F1884" s="36"/>
      <c r="G1884" s="88">
        <f>F1884*E1884</f>
        <v>0</v>
      </c>
    </row>
    <row r="1885" spans="2:7" x14ac:dyDescent="0.35">
      <c r="B1885" s="26"/>
      <c r="C1885" s="26"/>
      <c r="D1885" s="26"/>
      <c r="E1885" s="26"/>
      <c r="F1885" s="36"/>
      <c r="G1885" s="88"/>
    </row>
    <row r="1886" spans="2:7" x14ac:dyDescent="0.35">
      <c r="B1886" s="26">
        <v>4</v>
      </c>
      <c r="C1886" s="26" t="s">
        <v>864</v>
      </c>
      <c r="D1886" s="26" t="s">
        <v>863</v>
      </c>
      <c r="E1886" s="26">
        <v>38</v>
      </c>
      <c r="F1886" s="36"/>
      <c r="G1886" s="88">
        <f>F1886*E1886</f>
        <v>0</v>
      </c>
    </row>
    <row r="1887" spans="2:7" x14ac:dyDescent="0.35">
      <c r="B1887" s="26"/>
      <c r="C1887" s="26"/>
      <c r="D1887" s="26"/>
      <c r="E1887" s="26"/>
      <c r="F1887" s="36"/>
      <c r="G1887" s="88"/>
    </row>
    <row r="1888" spans="2:7" x14ac:dyDescent="0.35">
      <c r="B1888" s="26">
        <v>5</v>
      </c>
      <c r="C1888" s="26" t="s">
        <v>876</v>
      </c>
      <c r="D1888" s="26" t="s">
        <v>491</v>
      </c>
      <c r="E1888" s="26">
        <v>5682</v>
      </c>
      <c r="F1888" s="36"/>
      <c r="G1888" s="88">
        <f>F1888*E1888</f>
        <v>0</v>
      </c>
    </row>
    <row r="1889" spans="2:7" x14ac:dyDescent="0.35">
      <c r="B1889" s="26"/>
      <c r="C1889" s="26"/>
      <c r="D1889" s="26"/>
      <c r="E1889" s="26"/>
      <c r="F1889" s="36"/>
      <c r="G1889" s="88"/>
    </row>
    <row r="1890" spans="2:7" x14ac:dyDescent="0.35">
      <c r="B1890" s="26">
        <v>6</v>
      </c>
      <c r="C1890" s="26" t="s">
        <v>877</v>
      </c>
      <c r="D1890" s="26" t="s">
        <v>866</v>
      </c>
      <c r="E1890" s="26">
        <v>320</v>
      </c>
      <c r="F1890" s="36"/>
      <c r="G1890" s="88">
        <f>F1890*E1890</f>
        <v>0</v>
      </c>
    </row>
    <row r="1891" spans="2:7" x14ac:dyDescent="0.35">
      <c r="B1891" s="26"/>
      <c r="C1891" s="26"/>
      <c r="D1891" s="26"/>
      <c r="E1891" s="26"/>
      <c r="F1891" s="36"/>
      <c r="G1891" s="88"/>
    </row>
    <row r="1892" spans="2:7" x14ac:dyDescent="0.35">
      <c r="B1892" s="26">
        <v>7</v>
      </c>
      <c r="C1892" s="26" t="s">
        <v>868</v>
      </c>
      <c r="D1892" s="26" t="s">
        <v>866</v>
      </c>
      <c r="E1892" s="26">
        <v>40</v>
      </c>
      <c r="F1892" s="36"/>
      <c r="G1892" s="88">
        <f>F1892*E1892</f>
        <v>0</v>
      </c>
    </row>
    <row r="1893" spans="2:7" x14ac:dyDescent="0.35">
      <c r="B1893" s="26"/>
      <c r="C1893" s="26"/>
      <c r="D1893" s="26"/>
      <c r="E1893" s="26"/>
      <c r="F1893" s="36"/>
      <c r="G1893" s="88"/>
    </row>
    <row r="1894" spans="2:7" x14ac:dyDescent="0.35">
      <c r="B1894" s="26">
        <v>8</v>
      </c>
      <c r="C1894" s="26" t="s">
        <v>878</v>
      </c>
      <c r="D1894" s="26" t="s">
        <v>866</v>
      </c>
      <c r="E1894" s="26">
        <v>20</v>
      </c>
      <c r="F1894" s="36"/>
      <c r="G1894" s="88">
        <f>F1894*E1894</f>
        <v>0</v>
      </c>
    </row>
    <row r="1895" spans="2:7" x14ac:dyDescent="0.35">
      <c r="B1895" s="26"/>
      <c r="C1895" s="26"/>
      <c r="D1895" s="26"/>
      <c r="E1895" s="26"/>
      <c r="F1895" s="36"/>
      <c r="G1895" s="88"/>
    </row>
    <row r="1896" spans="2:7" x14ac:dyDescent="0.35">
      <c r="B1896" s="26">
        <v>9</v>
      </c>
      <c r="C1896" s="26" t="s">
        <v>879</v>
      </c>
      <c r="D1896" s="26" t="s">
        <v>866</v>
      </c>
      <c r="E1896" s="26">
        <v>1</v>
      </c>
      <c r="F1896" s="36"/>
      <c r="G1896" s="88">
        <f>F1896*E1896</f>
        <v>0</v>
      </c>
    </row>
    <row r="1897" spans="2:7" x14ac:dyDescent="0.35">
      <c r="B1897"/>
      <c r="C1897"/>
      <c r="D1897"/>
      <c r="E1897"/>
      <c r="F1897" s="34"/>
      <c r="G1897" s="86"/>
    </row>
    <row r="1898" spans="2:7" ht="14.25" x14ac:dyDescent="0.45">
      <c r="B1898"/>
      <c r="C1898" s="27" t="s">
        <v>826</v>
      </c>
      <c r="D1898" s="27"/>
      <c r="E1898" s="27"/>
      <c r="F1898" s="38"/>
      <c r="G1898" s="89">
        <f>SUM(G1880:G1897)</f>
        <v>0</v>
      </c>
    </row>
    <row r="1899" spans="2:7" x14ac:dyDescent="0.35">
      <c r="B1899"/>
      <c r="C1899"/>
      <c r="D1899"/>
      <c r="E1899"/>
      <c r="F1899" s="34"/>
      <c r="G1899" s="86"/>
    </row>
    <row r="1900" spans="2:7" ht="14.25" x14ac:dyDescent="0.45">
      <c r="B1900"/>
      <c r="C1900" s="27" t="s">
        <v>826</v>
      </c>
      <c r="D1900" s="27"/>
      <c r="E1900" s="27"/>
      <c r="F1900" s="38"/>
      <c r="G1900" s="89">
        <f>SUM(G1898:G1899)</f>
        <v>0</v>
      </c>
    </row>
    <row r="1901" spans="2:7" x14ac:dyDescent="0.35">
      <c r="B1901"/>
      <c r="C1901" t="s">
        <v>873</v>
      </c>
      <c r="D1901"/>
      <c r="E1901"/>
      <c r="F1901" s="34"/>
      <c r="G1901" s="86">
        <f>G1900*0.15</f>
        <v>0</v>
      </c>
    </row>
    <row r="1902" spans="2:7" ht="14.25" x14ac:dyDescent="0.45">
      <c r="B1902"/>
      <c r="C1902" s="28" t="s">
        <v>874</v>
      </c>
      <c r="D1902" s="28"/>
      <c r="E1902" s="28"/>
      <c r="F1902" s="39"/>
      <c r="G1902" s="90">
        <f>SUM(G1900:G1901)</f>
        <v>0</v>
      </c>
    </row>
    <row r="1903" spans="2:7" x14ac:dyDescent="0.35">
      <c r="B1903"/>
      <c r="C1903"/>
      <c r="D1903"/>
      <c r="E1903"/>
      <c r="F1903" s="34"/>
      <c r="G1903" s="86"/>
    </row>
    <row r="1904" spans="2:7" ht="15" x14ac:dyDescent="0.45">
      <c r="B1904" s="53">
        <v>4</v>
      </c>
      <c r="C1904" s="44" t="s">
        <v>849</v>
      </c>
      <c r="D1904"/>
      <c r="E1904"/>
      <c r="F1904" s="34"/>
      <c r="G1904" s="86"/>
    </row>
    <row r="1905" spans="2:7" ht="15" x14ac:dyDescent="0.35">
      <c r="B1905"/>
      <c r="C1905" s="42" t="s">
        <v>880</v>
      </c>
      <c r="D1905"/>
      <c r="E1905"/>
      <c r="F1905" s="34"/>
      <c r="G1905" s="86"/>
    </row>
    <row r="1906" spans="2:7" x14ac:dyDescent="0.35">
      <c r="B1906"/>
      <c r="C1906"/>
      <c r="D1906"/>
      <c r="E1906"/>
      <c r="F1906" s="34"/>
      <c r="G1906" s="86"/>
    </row>
    <row r="1907" spans="2:7" x14ac:dyDescent="0.35">
      <c r="B1907"/>
      <c r="C1907"/>
      <c r="D1907"/>
      <c r="E1907"/>
      <c r="F1907" s="34"/>
      <c r="G1907" s="86"/>
    </row>
    <row r="1908" spans="2:7" ht="14.25" x14ac:dyDescent="0.45">
      <c r="B1908" s="25" t="s">
        <v>852</v>
      </c>
      <c r="C1908" s="25" t="s">
        <v>853</v>
      </c>
      <c r="D1908" s="25" t="s">
        <v>854</v>
      </c>
      <c r="E1908" s="25" t="s">
        <v>855</v>
      </c>
      <c r="F1908" s="35" t="s">
        <v>856</v>
      </c>
      <c r="G1908" s="87" t="s">
        <v>857</v>
      </c>
    </row>
    <row r="1909" spans="2:7" ht="14.25" x14ac:dyDescent="0.45">
      <c r="B1909" s="26"/>
      <c r="C1909" s="26"/>
      <c r="D1909" s="25"/>
      <c r="E1909" s="25"/>
      <c r="F1909" s="35"/>
      <c r="G1909" s="87"/>
    </row>
    <row r="1910" spans="2:7" ht="25.5" x14ac:dyDescent="0.35">
      <c r="B1910" s="26">
        <v>1</v>
      </c>
      <c r="C1910" s="54" t="s">
        <v>858</v>
      </c>
      <c r="D1910" s="26" t="s">
        <v>859</v>
      </c>
      <c r="E1910" s="26">
        <v>1</v>
      </c>
      <c r="F1910" s="36"/>
      <c r="G1910" s="88">
        <f>F1910*E1910</f>
        <v>0</v>
      </c>
    </row>
    <row r="1911" spans="2:7" x14ac:dyDescent="0.35">
      <c r="B1911" s="26"/>
      <c r="C1911" s="26"/>
      <c r="D1911" s="26"/>
      <c r="E1911" s="26"/>
      <c r="F1911" s="36"/>
      <c r="G1911" s="88"/>
    </row>
    <row r="1912" spans="2:7" x14ac:dyDescent="0.35">
      <c r="B1912" s="26">
        <v>2</v>
      </c>
      <c r="C1912" s="26" t="s">
        <v>881</v>
      </c>
      <c r="D1912" s="26" t="s">
        <v>882</v>
      </c>
      <c r="E1912" s="26">
        <v>1</v>
      </c>
      <c r="F1912" s="36"/>
      <c r="G1912" s="88">
        <f>F1912*E1912</f>
        <v>0</v>
      </c>
    </row>
    <row r="1913" spans="2:7" x14ac:dyDescent="0.35">
      <c r="B1913"/>
      <c r="C1913"/>
      <c r="D1913"/>
      <c r="E1913"/>
      <c r="F1913" s="34"/>
      <c r="G1913" s="86"/>
    </row>
    <row r="1914" spans="2:7" ht="14.25" x14ac:dyDescent="0.45">
      <c r="B1914"/>
      <c r="C1914" s="27" t="s">
        <v>826</v>
      </c>
      <c r="D1914" s="27"/>
      <c r="E1914" s="27"/>
      <c r="F1914" s="38"/>
      <c r="G1914" s="89">
        <f>SUM(G1910:G1913)</f>
        <v>0</v>
      </c>
    </row>
    <row r="1915" spans="2:7" x14ac:dyDescent="0.35">
      <c r="B1915"/>
      <c r="C1915"/>
      <c r="D1915"/>
      <c r="E1915"/>
      <c r="F1915" s="34"/>
      <c r="G1915" s="86"/>
    </row>
    <row r="1916" spans="2:7" ht="14.25" x14ac:dyDescent="0.45">
      <c r="B1916"/>
      <c r="C1916" s="27" t="s">
        <v>826</v>
      </c>
      <c r="D1916" s="27"/>
      <c r="E1916" s="27"/>
      <c r="F1916" s="38"/>
      <c r="G1916" s="89">
        <f>SUM(G1914:G1915)</f>
        <v>0</v>
      </c>
    </row>
    <row r="1917" spans="2:7" x14ac:dyDescent="0.35">
      <c r="B1917"/>
      <c r="C1917" t="s">
        <v>873</v>
      </c>
      <c r="D1917"/>
      <c r="E1917"/>
      <c r="F1917" s="34"/>
      <c r="G1917" s="86">
        <f>G1916*0.15</f>
        <v>0</v>
      </c>
    </row>
    <row r="1918" spans="2:7" ht="14.25" x14ac:dyDescent="0.45">
      <c r="B1918"/>
      <c r="C1918" s="28" t="s">
        <v>874</v>
      </c>
      <c r="D1918" s="28"/>
      <c r="E1918" s="28"/>
      <c r="F1918" s="39"/>
      <c r="G1918" s="90">
        <f>SUM(G1916:G1917)</f>
        <v>0</v>
      </c>
    </row>
    <row r="1920" spans="2:7" ht="15" x14ac:dyDescent="0.45">
      <c r="B1920" s="53">
        <v>5</v>
      </c>
      <c r="C1920" s="44" t="s">
        <v>849</v>
      </c>
      <c r="D1920"/>
      <c r="E1920"/>
      <c r="F1920" s="34"/>
      <c r="G1920" s="86"/>
    </row>
    <row r="1921" spans="2:7" ht="15" x14ac:dyDescent="0.35">
      <c r="B1921"/>
      <c r="C1921" s="42" t="s">
        <v>883</v>
      </c>
      <c r="D1921"/>
      <c r="E1921"/>
      <c r="F1921" s="34"/>
      <c r="G1921" s="86"/>
    </row>
    <row r="1922" spans="2:7" x14ac:dyDescent="0.35">
      <c r="B1922"/>
      <c r="C1922"/>
      <c r="D1922"/>
      <c r="E1922"/>
      <c r="F1922" s="34"/>
      <c r="G1922" s="86"/>
    </row>
    <row r="1923" spans="2:7" x14ac:dyDescent="0.35">
      <c r="B1923"/>
      <c r="C1923"/>
      <c r="D1923"/>
      <c r="E1923"/>
      <c r="F1923" s="34"/>
      <c r="G1923" s="86"/>
    </row>
    <row r="1924" spans="2:7" ht="14.25" x14ac:dyDescent="0.45">
      <c r="B1924" s="25" t="s">
        <v>852</v>
      </c>
      <c r="C1924" s="25" t="s">
        <v>853</v>
      </c>
      <c r="D1924" s="25" t="s">
        <v>854</v>
      </c>
      <c r="E1924" s="25" t="s">
        <v>855</v>
      </c>
      <c r="F1924" s="35" t="s">
        <v>856</v>
      </c>
      <c r="G1924" s="87" t="s">
        <v>857</v>
      </c>
    </row>
    <row r="1925" spans="2:7" ht="14.25" x14ac:dyDescent="0.45">
      <c r="B1925" s="26"/>
      <c r="C1925" s="26"/>
      <c r="D1925" s="25"/>
      <c r="E1925" s="25"/>
      <c r="F1925" s="35"/>
      <c r="G1925" s="87"/>
    </row>
    <row r="1926" spans="2:7" ht="25.5" x14ac:dyDescent="0.35">
      <c r="B1926" s="26">
        <v>1</v>
      </c>
      <c r="C1926" s="54" t="s">
        <v>858</v>
      </c>
      <c r="D1926" s="26" t="s">
        <v>859</v>
      </c>
      <c r="E1926" s="26">
        <v>1</v>
      </c>
      <c r="F1926" s="36"/>
      <c r="G1926" s="88">
        <f>F1926*E1926</f>
        <v>0</v>
      </c>
    </row>
    <row r="1927" spans="2:7" x14ac:dyDescent="0.35">
      <c r="B1927" s="26"/>
      <c r="C1927" s="26"/>
      <c r="D1927" s="26"/>
      <c r="E1927" s="26"/>
      <c r="F1927" s="36"/>
      <c r="G1927" s="88"/>
    </row>
    <row r="1928" spans="2:7" x14ac:dyDescent="0.35">
      <c r="B1928" s="26">
        <v>2</v>
      </c>
      <c r="C1928" s="26" t="s">
        <v>884</v>
      </c>
      <c r="D1928" s="26" t="s">
        <v>882</v>
      </c>
      <c r="E1928" s="26">
        <v>1</v>
      </c>
      <c r="F1928" s="36"/>
      <c r="G1928" s="88">
        <f>F1928*E1928</f>
        <v>0</v>
      </c>
    </row>
    <row r="1929" spans="2:7" x14ac:dyDescent="0.35">
      <c r="B1929"/>
      <c r="C1929"/>
      <c r="D1929"/>
      <c r="E1929"/>
      <c r="F1929" s="34"/>
      <c r="G1929" s="86"/>
    </row>
    <row r="1930" spans="2:7" ht="14.25" x14ac:dyDescent="0.45">
      <c r="B1930"/>
      <c r="C1930" s="27" t="s">
        <v>826</v>
      </c>
      <c r="D1930" s="27"/>
      <c r="E1930" s="27"/>
      <c r="F1930" s="38"/>
      <c r="G1930" s="89">
        <f>SUM(G1926:G1929)</f>
        <v>0</v>
      </c>
    </row>
    <row r="1931" spans="2:7" x14ac:dyDescent="0.35">
      <c r="B1931"/>
      <c r="C1931"/>
      <c r="D1931"/>
      <c r="E1931"/>
      <c r="F1931" s="34"/>
      <c r="G1931" s="86"/>
    </row>
    <row r="1932" spans="2:7" ht="14.25" x14ac:dyDescent="0.45">
      <c r="B1932"/>
      <c r="C1932" s="27" t="s">
        <v>826</v>
      </c>
      <c r="D1932" s="27"/>
      <c r="E1932" s="27"/>
      <c r="F1932" s="38"/>
      <c r="G1932" s="89">
        <f>SUM(G1930:G1931)</f>
        <v>0</v>
      </c>
    </row>
    <row r="1933" spans="2:7" x14ac:dyDescent="0.35">
      <c r="B1933"/>
      <c r="C1933" t="s">
        <v>873</v>
      </c>
      <c r="D1933"/>
      <c r="E1933"/>
      <c r="F1933" s="34"/>
      <c r="G1933" s="86">
        <f>G1932*0.15</f>
        <v>0</v>
      </c>
    </row>
    <row r="1934" spans="2:7" ht="14.25" x14ac:dyDescent="0.45">
      <c r="B1934"/>
      <c r="C1934" s="28" t="s">
        <v>874</v>
      </c>
      <c r="D1934" s="28"/>
      <c r="E1934" s="28"/>
      <c r="F1934" s="39"/>
      <c r="G1934" s="90">
        <f>SUM(G1932:G1933)</f>
        <v>0</v>
      </c>
    </row>
    <row r="1938" spans="1:7" ht="39.4" x14ac:dyDescent="0.4">
      <c r="A1938" s="55"/>
      <c r="B1938" s="55"/>
      <c r="C1938" s="48" t="s">
        <v>885</v>
      </c>
      <c r="D1938" s="49"/>
      <c r="E1938" s="23"/>
      <c r="F1938" s="31"/>
      <c r="G1938" s="84">
        <f>G1934+G1918+G1902+G1872+G1835</f>
        <v>0</v>
      </c>
    </row>
    <row r="1940" spans="1:7" x14ac:dyDescent="0.35">
      <c r="C1940" s="47" t="s">
        <v>886</v>
      </c>
      <c r="G1940" s="82">
        <f>G1938*0.15</f>
        <v>0</v>
      </c>
    </row>
    <row r="1942" spans="1:7" ht="39.4" x14ac:dyDescent="0.4">
      <c r="A1942" s="56"/>
      <c r="B1942" s="56"/>
      <c r="C1942" s="48" t="s">
        <v>885</v>
      </c>
      <c r="D1942" s="50"/>
      <c r="E1942" s="24"/>
      <c r="F1942" s="32"/>
      <c r="G1942" s="84">
        <f>SUM(G1938:G1941)</f>
        <v>0</v>
      </c>
    </row>
  </sheetData>
  <sheetProtection algorithmName="SHA-512" hashValue="ZiHqgV7/xuLdzGipy87Hj3nRkE5QJN1ALQUTWhzT1NfUuFRASNxe7n4REvvicSDuFO1dUeVi9REM5hAUHjIsLQ==" saltValue="SAp90Cm9E2g1kAMzuapQxw==" spinCount="100000" sheet="1" selectLockedCells="1"/>
  <phoneticPr fontId="2" type="noConversion"/>
  <pageMargins left="0.25" right="0.25" top="0.75" bottom="0.75" header="0.3" footer="0.3"/>
  <pageSetup paperSize="9" scale="83" orientation="portrait" horizontalDpi="300" verticalDpi="300" r:id="rId1"/>
  <headerFooter alignWithMargins="0">
    <oddHeader>&amp;L&amp;"Arial,Bold"MAHARERO CARETAKER DWELLING,CATTLE KRAAL,FENCING,REHABELITATIONS OF BOREHOLES</oddHeader>
    <oddFooter>&amp;C&amp;P</oddFooter>
  </headerFooter>
  <rowBreaks count="2" manualBreakCount="2">
    <brk id="1846" max="9" man="1"/>
    <brk id="190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H2018"/>
  <sheetViews>
    <sheetView showZeros="0" view="pageBreakPreview" zoomScale="90" zoomScaleNormal="100" zoomScaleSheetLayoutView="90" workbookViewId="0">
      <selection activeCell="F812" sqref="F812"/>
    </sheetView>
  </sheetViews>
  <sheetFormatPr defaultColWidth="9.1328125" defaultRowHeight="12.75" x14ac:dyDescent="0.35"/>
  <cols>
    <col min="1" max="1" width="5.265625" style="65" bestFit="1" customWidth="1"/>
    <col min="2" max="2" width="4.59765625" style="65" bestFit="1" customWidth="1"/>
    <col min="3" max="3" width="47" style="71" customWidth="1"/>
    <col min="4" max="4" width="9.1328125" style="68"/>
    <col min="5" max="5" width="9.1328125" style="69"/>
    <col min="6" max="6" width="11.73046875" style="57" customWidth="1"/>
    <col min="7" max="7" width="17.59765625" style="61" bestFit="1" customWidth="1"/>
    <col min="8" max="8" width="9.1328125" style="5"/>
    <col min="9" max="9" width="13.1328125" style="5" hidden="1" customWidth="1"/>
    <col min="10" max="10" width="9.1328125" style="5"/>
    <col min="11" max="11" width="13.265625" style="5" hidden="1" customWidth="1"/>
    <col min="12" max="13" width="0" style="5" hidden="1" customWidth="1"/>
    <col min="14" max="16384" width="9.1328125" style="5"/>
  </cols>
  <sheetData>
    <row r="3" spans="1:34" ht="15" x14ac:dyDescent="0.35">
      <c r="B3" s="66"/>
      <c r="C3" s="67"/>
    </row>
    <row r="4" spans="1:34" ht="15" x14ac:dyDescent="0.35">
      <c r="C4" s="70"/>
    </row>
    <row r="7" spans="1:34" x14ac:dyDescent="0.35">
      <c r="A7" s="65" t="s">
        <v>0</v>
      </c>
      <c r="B7" s="65" t="s">
        <v>1</v>
      </c>
      <c r="C7" s="71" t="s">
        <v>2</v>
      </c>
      <c r="D7" s="68" t="s">
        <v>3</v>
      </c>
      <c r="E7" s="69" t="s">
        <v>4</v>
      </c>
      <c r="F7" s="57" t="s">
        <v>5</v>
      </c>
      <c r="G7" s="61" t="s">
        <v>6</v>
      </c>
      <c r="H7" s="9" t="s">
        <v>16</v>
      </c>
      <c r="I7" s="5" t="s">
        <v>8</v>
      </c>
      <c r="J7" s="9" t="s">
        <v>16</v>
      </c>
      <c r="K7" s="5" t="s">
        <v>7</v>
      </c>
      <c r="L7" s="7" t="s">
        <v>16</v>
      </c>
      <c r="M7" s="8" t="s">
        <v>19</v>
      </c>
      <c r="N7" s="7" t="s">
        <v>16</v>
      </c>
      <c r="O7" s="7" t="s">
        <v>16</v>
      </c>
      <c r="P7" s="7" t="s">
        <v>16</v>
      </c>
      <c r="Q7" s="7" t="s">
        <v>16</v>
      </c>
      <c r="R7" s="7" t="s">
        <v>16</v>
      </c>
      <c r="S7" s="7" t="s">
        <v>16</v>
      </c>
      <c r="T7" s="7" t="s">
        <v>16</v>
      </c>
      <c r="U7" s="7" t="s">
        <v>16</v>
      </c>
      <c r="V7" s="7" t="s">
        <v>16</v>
      </c>
      <c r="W7" s="7" t="s">
        <v>16</v>
      </c>
      <c r="X7" s="7" t="s">
        <v>16</v>
      </c>
      <c r="Y7" s="7" t="s">
        <v>16</v>
      </c>
      <c r="Z7" s="5" t="s">
        <v>9</v>
      </c>
      <c r="AA7" s="5" t="s">
        <v>10</v>
      </c>
      <c r="AB7" s="5" t="s">
        <v>12</v>
      </c>
      <c r="AC7" s="5" t="s">
        <v>11</v>
      </c>
      <c r="AD7" s="5" t="s">
        <v>13</v>
      </c>
      <c r="AE7" s="5" t="s">
        <v>15</v>
      </c>
      <c r="AF7" s="5" t="s">
        <v>14</v>
      </c>
    </row>
    <row r="9" spans="1:34" ht="13.15" x14ac:dyDescent="0.35">
      <c r="C9" s="72" t="s">
        <v>20</v>
      </c>
      <c r="Z9" s="5">
        <v>1</v>
      </c>
      <c r="AA9" s="5">
        <v>1</v>
      </c>
      <c r="AB9" s="5">
        <v>1</v>
      </c>
      <c r="AC9" s="5">
        <v>-2</v>
      </c>
      <c r="AD9" s="5" t="s">
        <v>21</v>
      </c>
    </row>
    <row r="10" spans="1:34" x14ac:dyDescent="0.35">
      <c r="AH10" s="5" t="s">
        <v>17</v>
      </c>
    </row>
    <row r="11" spans="1:34" x14ac:dyDescent="0.35">
      <c r="AH11" s="5" t="s">
        <v>18</v>
      </c>
    </row>
    <row r="12" spans="1:34" ht="13.15" x14ac:dyDescent="0.35">
      <c r="C12" s="72" t="s">
        <v>22</v>
      </c>
      <c r="Z12" s="5">
        <v>1</v>
      </c>
      <c r="AA12" s="5">
        <v>1</v>
      </c>
      <c r="AB12" s="5">
        <v>1</v>
      </c>
      <c r="AC12" s="5">
        <v>-2</v>
      </c>
      <c r="AD12" s="5" t="s">
        <v>21</v>
      </c>
    </row>
    <row r="14" spans="1:34" x14ac:dyDescent="0.35">
      <c r="A14" s="65" t="s">
        <v>23</v>
      </c>
      <c r="C14" s="71" t="s">
        <v>26</v>
      </c>
      <c r="K14" s="5">
        <v>6031</v>
      </c>
      <c r="M14" s="5">
        <v>0</v>
      </c>
      <c r="Z14" s="5">
        <v>1</v>
      </c>
      <c r="AA14" s="5">
        <v>1</v>
      </c>
      <c r="AB14" s="5">
        <v>1</v>
      </c>
      <c r="AC14" s="5">
        <v>-2</v>
      </c>
      <c r="AD14" s="5" t="s">
        <v>24</v>
      </c>
      <c r="AE14" s="5" t="s">
        <v>25</v>
      </c>
    </row>
    <row r="16" spans="1:34" ht="38.25" x14ac:dyDescent="0.35">
      <c r="A16" s="65" t="s">
        <v>23</v>
      </c>
      <c r="C16" s="71" t="s">
        <v>27</v>
      </c>
      <c r="K16" s="5">
        <v>6494</v>
      </c>
      <c r="M16" s="5">
        <v>0</v>
      </c>
      <c r="Z16" s="5">
        <v>1</v>
      </c>
      <c r="AA16" s="5">
        <v>1</v>
      </c>
      <c r="AB16" s="5">
        <v>1</v>
      </c>
      <c r="AC16" s="5">
        <v>-2</v>
      </c>
      <c r="AD16" s="5" t="s">
        <v>24</v>
      </c>
      <c r="AE16" s="5" t="s">
        <v>25</v>
      </c>
    </row>
    <row r="18" spans="1:31" ht="63.75" x14ac:dyDescent="0.35">
      <c r="A18" s="65" t="s">
        <v>23</v>
      </c>
      <c r="C18" s="71" t="s">
        <v>28</v>
      </c>
      <c r="K18" s="5">
        <v>6495</v>
      </c>
      <c r="M18" s="5">
        <v>0</v>
      </c>
      <c r="Z18" s="5">
        <v>1</v>
      </c>
      <c r="AA18" s="5">
        <v>1</v>
      </c>
      <c r="AB18" s="5">
        <v>1</v>
      </c>
      <c r="AC18" s="5">
        <v>-2</v>
      </c>
      <c r="AD18" s="5" t="s">
        <v>24</v>
      </c>
      <c r="AE18" s="5" t="s">
        <v>25</v>
      </c>
    </row>
    <row r="20" spans="1:31" ht="63.75" x14ac:dyDescent="0.35">
      <c r="A20" s="65" t="s">
        <v>23</v>
      </c>
      <c r="C20" s="71" t="s">
        <v>29</v>
      </c>
      <c r="K20" s="5">
        <v>6496</v>
      </c>
      <c r="M20" s="5">
        <v>0</v>
      </c>
      <c r="Z20" s="5">
        <v>1</v>
      </c>
      <c r="AA20" s="5">
        <v>1</v>
      </c>
      <c r="AB20" s="5">
        <v>1</v>
      </c>
      <c r="AC20" s="5">
        <v>-2</v>
      </c>
      <c r="AD20" s="5" t="s">
        <v>24</v>
      </c>
      <c r="AE20" s="5" t="s">
        <v>25</v>
      </c>
    </row>
    <row r="22" spans="1:31" ht="38.25" x14ac:dyDescent="0.35">
      <c r="A22" s="65" t="s">
        <v>23</v>
      </c>
      <c r="C22" s="71" t="s">
        <v>30</v>
      </c>
      <c r="K22" s="5">
        <v>6497</v>
      </c>
      <c r="M22" s="5">
        <v>0</v>
      </c>
      <c r="Z22" s="5">
        <v>1</v>
      </c>
      <c r="AA22" s="5">
        <v>1</v>
      </c>
      <c r="AB22" s="5">
        <v>1</v>
      </c>
      <c r="AC22" s="5">
        <v>-2</v>
      </c>
      <c r="AD22" s="5" t="s">
        <v>24</v>
      </c>
      <c r="AE22" s="5" t="s">
        <v>25</v>
      </c>
    </row>
    <row r="24" spans="1:31" x14ac:dyDescent="0.35">
      <c r="A24" s="65" t="s">
        <v>23</v>
      </c>
      <c r="C24" s="71" t="s">
        <v>31</v>
      </c>
      <c r="K24" s="5">
        <v>6034</v>
      </c>
      <c r="M24" s="5">
        <v>0</v>
      </c>
      <c r="Z24" s="5">
        <v>1</v>
      </c>
      <c r="AA24" s="5">
        <v>1</v>
      </c>
      <c r="AB24" s="5">
        <v>1</v>
      </c>
      <c r="AC24" s="5">
        <v>-2</v>
      </c>
      <c r="AD24" s="5" t="s">
        <v>21</v>
      </c>
      <c r="AE24" s="5" t="s">
        <v>25</v>
      </c>
    </row>
    <row r="26" spans="1:31" x14ac:dyDescent="0.35">
      <c r="A26" s="65" t="s">
        <v>23</v>
      </c>
      <c r="C26" s="71" t="s">
        <v>32</v>
      </c>
      <c r="K26" s="5">
        <v>6035</v>
      </c>
      <c r="M26" s="5">
        <v>0</v>
      </c>
      <c r="Z26" s="5">
        <v>1</v>
      </c>
      <c r="AA26" s="5">
        <v>1</v>
      </c>
      <c r="AB26" s="5">
        <v>1</v>
      </c>
      <c r="AC26" s="5">
        <v>-2</v>
      </c>
      <c r="AD26" s="5" t="s">
        <v>21</v>
      </c>
      <c r="AE26" s="5" t="s">
        <v>25</v>
      </c>
    </row>
    <row r="28" spans="1:31" x14ac:dyDescent="0.35">
      <c r="A28" s="65" t="s">
        <v>23</v>
      </c>
      <c r="C28" s="71" t="s">
        <v>33</v>
      </c>
      <c r="K28" s="5">
        <v>6036</v>
      </c>
      <c r="M28" s="5">
        <v>0</v>
      </c>
      <c r="Z28" s="5">
        <v>1</v>
      </c>
      <c r="AA28" s="5">
        <v>1</v>
      </c>
      <c r="AB28" s="5">
        <v>1</v>
      </c>
      <c r="AC28" s="5">
        <v>-2</v>
      </c>
      <c r="AD28" s="5" t="s">
        <v>21</v>
      </c>
      <c r="AE28" s="5" t="s">
        <v>25</v>
      </c>
    </row>
    <row r="30" spans="1:31" x14ac:dyDescent="0.35">
      <c r="A30" s="65" t="s">
        <v>23</v>
      </c>
      <c r="B30" s="65" t="s">
        <v>34</v>
      </c>
      <c r="C30" s="71" t="s">
        <v>36</v>
      </c>
      <c r="D30" s="68" t="s">
        <v>1</v>
      </c>
      <c r="E30" s="69" t="s">
        <v>889</v>
      </c>
      <c r="I30" s="5">
        <v>1</v>
      </c>
      <c r="K30" s="5">
        <v>6037</v>
      </c>
      <c r="M30" s="5">
        <v>0</v>
      </c>
      <c r="Z30" s="5">
        <v>1</v>
      </c>
      <c r="AA30" s="5">
        <v>1</v>
      </c>
      <c r="AB30" s="5">
        <v>1</v>
      </c>
      <c r="AC30" s="5">
        <v>-2</v>
      </c>
      <c r="AD30" s="5" t="s">
        <v>35</v>
      </c>
      <c r="AE30" s="5" t="s">
        <v>35</v>
      </c>
    </row>
    <row r="32" spans="1:31" x14ac:dyDescent="0.35">
      <c r="A32" s="65" t="s">
        <v>23</v>
      </c>
      <c r="B32" s="65" t="s">
        <v>23</v>
      </c>
      <c r="C32" s="71" t="s">
        <v>37</v>
      </c>
      <c r="D32" s="68" t="s">
        <v>1</v>
      </c>
      <c r="E32" s="69" t="s">
        <v>889</v>
      </c>
      <c r="I32" s="5">
        <v>1</v>
      </c>
      <c r="K32" s="5">
        <v>6038</v>
      </c>
      <c r="M32" s="5">
        <v>0</v>
      </c>
      <c r="Z32" s="5">
        <v>1</v>
      </c>
      <c r="AA32" s="5">
        <v>1</v>
      </c>
      <c r="AB32" s="5">
        <v>1</v>
      </c>
      <c r="AC32" s="5">
        <v>-2</v>
      </c>
      <c r="AD32" s="5" t="s">
        <v>35</v>
      </c>
      <c r="AE32" s="5" t="s">
        <v>35</v>
      </c>
    </row>
    <row r="34" spans="1:31" x14ac:dyDescent="0.35">
      <c r="A34" s="65" t="s">
        <v>23</v>
      </c>
      <c r="B34" s="65" t="s">
        <v>38</v>
      </c>
      <c r="C34" s="71" t="s">
        <v>39</v>
      </c>
      <c r="D34" s="68" t="s">
        <v>1</v>
      </c>
      <c r="E34" s="69" t="s">
        <v>889</v>
      </c>
      <c r="I34" s="5">
        <v>1</v>
      </c>
      <c r="K34" s="5">
        <v>6039</v>
      </c>
      <c r="M34" s="5">
        <v>0</v>
      </c>
      <c r="Z34" s="5">
        <v>1</v>
      </c>
      <c r="AA34" s="5">
        <v>1</v>
      </c>
      <c r="AB34" s="5">
        <v>1</v>
      </c>
      <c r="AC34" s="5">
        <v>-2</v>
      </c>
      <c r="AD34" s="5" t="s">
        <v>35</v>
      </c>
      <c r="AE34" s="5" t="s">
        <v>35</v>
      </c>
    </row>
    <row r="36" spans="1:31" x14ac:dyDescent="0.35">
      <c r="A36" s="65" t="s">
        <v>23</v>
      </c>
      <c r="C36" s="71" t="s">
        <v>40</v>
      </c>
      <c r="K36" s="5">
        <v>6040</v>
      </c>
      <c r="M36" s="5">
        <v>0</v>
      </c>
      <c r="Z36" s="5">
        <v>1</v>
      </c>
      <c r="AA36" s="5">
        <v>1</v>
      </c>
      <c r="AB36" s="5">
        <v>1</v>
      </c>
      <c r="AC36" s="5">
        <v>-2</v>
      </c>
      <c r="AD36" s="5" t="s">
        <v>21</v>
      </c>
      <c r="AE36" s="5" t="s">
        <v>25</v>
      </c>
    </row>
    <row r="38" spans="1:31" x14ac:dyDescent="0.35">
      <c r="A38" s="65" t="s">
        <v>23</v>
      </c>
      <c r="B38" s="65" t="s">
        <v>41</v>
      </c>
      <c r="C38" s="71" t="s">
        <v>36</v>
      </c>
      <c r="D38" s="68" t="s">
        <v>1</v>
      </c>
      <c r="E38" s="69" t="s">
        <v>889</v>
      </c>
      <c r="I38" s="5">
        <v>1</v>
      </c>
      <c r="K38" s="5">
        <v>6041</v>
      </c>
      <c r="M38" s="5">
        <v>0</v>
      </c>
      <c r="Z38" s="5">
        <v>1</v>
      </c>
      <c r="AA38" s="5">
        <v>1</v>
      </c>
      <c r="AB38" s="5">
        <v>1</v>
      </c>
      <c r="AC38" s="5">
        <v>-2</v>
      </c>
      <c r="AD38" s="5" t="s">
        <v>35</v>
      </c>
      <c r="AE38" s="5" t="s">
        <v>35</v>
      </c>
    </row>
    <row r="40" spans="1:31" x14ac:dyDescent="0.35">
      <c r="A40" s="65" t="s">
        <v>23</v>
      </c>
      <c r="B40" s="65" t="s">
        <v>42</v>
      </c>
      <c r="C40" s="71" t="s">
        <v>37</v>
      </c>
      <c r="D40" s="68" t="s">
        <v>1</v>
      </c>
      <c r="E40" s="69" t="s">
        <v>889</v>
      </c>
      <c r="I40" s="5">
        <v>1</v>
      </c>
      <c r="K40" s="5">
        <v>6042</v>
      </c>
      <c r="M40" s="5">
        <v>0</v>
      </c>
      <c r="Z40" s="5">
        <v>1</v>
      </c>
      <c r="AA40" s="5">
        <v>1</v>
      </c>
      <c r="AB40" s="5">
        <v>1</v>
      </c>
      <c r="AC40" s="5">
        <v>-2</v>
      </c>
      <c r="AD40" s="5" t="s">
        <v>35</v>
      </c>
      <c r="AE40" s="5" t="s">
        <v>35</v>
      </c>
    </row>
    <row r="42" spans="1:31" x14ac:dyDescent="0.35">
      <c r="A42" s="65" t="s">
        <v>23</v>
      </c>
      <c r="B42" s="65" t="s">
        <v>43</v>
      </c>
      <c r="C42" s="71" t="s">
        <v>39</v>
      </c>
      <c r="D42" s="68" t="s">
        <v>1</v>
      </c>
      <c r="E42" s="69" t="s">
        <v>889</v>
      </c>
      <c r="I42" s="5">
        <v>1</v>
      </c>
      <c r="K42" s="5">
        <v>6043</v>
      </c>
      <c r="M42" s="5">
        <v>0</v>
      </c>
      <c r="Z42" s="5">
        <v>1</v>
      </c>
      <c r="AA42" s="5">
        <v>1</v>
      </c>
      <c r="AB42" s="5">
        <v>1</v>
      </c>
      <c r="AC42" s="5">
        <v>-2</v>
      </c>
      <c r="AD42" s="5" t="s">
        <v>35</v>
      </c>
      <c r="AE42" s="5" t="s">
        <v>35</v>
      </c>
    </row>
    <row r="44" spans="1:31" x14ac:dyDescent="0.35">
      <c r="A44" s="65" t="s">
        <v>38</v>
      </c>
      <c r="C44" s="71" t="s">
        <v>44</v>
      </c>
      <c r="K44" s="5">
        <v>6044</v>
      </c>
      <c r="M44" s="5">
        <v>0</v>
      </c>
      <c r="Z44" s="5">
        <v>1</v>
      </c>
      <c r="AA44" s="5">
        <v>1</v>
      </c>
      <c r="AB44" s="5">
        <v>1</v>
      </c>
      <c r="AC44" s="5">
        <v>-2</v>
      </c>
      <c r="AD44" s="5" t="s">
        <v>21</v>
      </c>
      <c r="AE44" s="5" t="s">
        <v>25</v>
      </c>
    </row>
    <row r="46" spans="1:31" x14ac:dyDescent="0.35">
      <c r="A46" s="65" t="s">
        <v>38</v>
      </c>
      <c r="B46" s="65" t="s">
        <v>45</v>
      </c>
      <c r="C46" s="71" t="s">
        <v>36</v>
      </c>
      <c r="D46" s="68" t="s">
        <v>1</v>
      </c>
      <c r="E46" s="69" t="s">
        <v>889</v>
      </c>
      <c r="I46" s="5">
        <v>1</v>
      </c>
      <c r="K46" s="5">
        <v>6045</v>
      </c>
      <c r="M46" s="5">
        <v>0</v>
      </c>
      <c r="Z46" s="5">
        <v>1</v>
      </c>
      <c r="AA46" s="5">
        <v>1</v>
      </c>
      <c r="AB46" s="5">
        <v>1</v>
      </c>
      <c r="AC46" s="5">
        <v>-2</v>
      </c>
      <c r="AD46" s="5" t="s">
        <v>35</v>
      </c>
      <c r="AE46" s="5" t="s">
        <v>35</v>
      </c>
    </row>
    <row r="48" spans="1:31" x14ac:dyDescent="0.35">
      <c r="A48" s="65" t="s">
        <v>38</v>
      </c>
      <c r="B48" s="65" t="s">
        <v>46</v>
      </c>
      <c r="C48" s="71" t="s">
        <v>37</v>
      </c>
      <c r="D48" s="68" t="s">
        <v>1</v>
      </c>
      <c r="E48" s="69" t="s">
        <v>889</v>
      </c>
      <c r="I48" s="5">
        <v>1</v>
      </c>
      <c r="K48" s="5">
        <v>6046</v>
      </c>
      <c r="M48" s="5">
        <v>0</v>
      </c>
      <c r="Z48" s="5">
        <v>1</v>
      </c>
      <c r="AA48" s="5">
        <v>1</v>
      </c>
      <c r="AB48" s="5">
        <v>1</v>
      </c>
      <c r="AC48" s="5">
        <v>-2</v>
      </c>
      <c r="AD48" s="5" t="s">
        <v>35</v>
      </c>
      <c r="AE48" s="5" t="s">
        <v>35</v>
      </c>
    </row>
    <row r="50" spans="1:31" x14ac:dyDescent="0.35">
      <c r="A50" s="65" t="s">
        <v>38</v>
      </c>
      <c r="B50" s="65" t="s">
        <v>47</v>
      </c>
      <c r="C50" s="71" t="s">
        <v>39</v>
      </c>
      <c r="D50" s="68" t="s">
        <v>1</v>
      </c>
      <c r="E50" s="69" t="s">
        <v>889</v>
      </c>
      <c r="I50" s="5">
        <v>1</v>
      </c>
      <c r="K50" s="5">
        <v>6047</v>
      </c>
      <c r="M50" s="5">
        <v>0</v>
      </c>
      <c r="Z50" s="5">
        <v>1</v>
      </c>
      <c r="AA50" s="5">
        <v>1</v>
      </c>
      <c r="AB50" s="5">
        <v>1</v>
      </c>
      <c r="AC50" s="5">
        <v>-2</v>
      </c>
      <c r="AD50" s="5" t="s">
        <v>35</v>
      </c>
      <c r="AE50" s="5" t="s">
        <v>35</v>
      </c>
    </row>
    <row r="52" spans="1:31" x14ac:dyDescent="0.35">
      <c r="A52" s="65" t="s">
        <v>38</v>
      </c>
      <c r="C52" s="71" t="s">
        <v>48</v>
      </c>
      <c r="K52" s="5">
        <v>6048</v>
      </c>
      <c r="M52" s="5">
        <v>0</v>
      </c>
      <c r="Z52" s="5">
        <v>1</v>
      </c>
      <c r="AA52" s="5">
        <v>1</v>
      </c>
      <c r="AB52" s="5">
        <v>1</v>
      </c>
      <c r="AC52" s="5">
        <v>-2</v>
      </c>
      <c r="AD52" s="5" t="s">
        <v>21</v>
      </c>
      <c r="AE52" s="5" t="s">
        <v>25</v>
      </c>
    </row>
    <row r="54" spans="1:31" x14ac:dyDescent="0.35">
      <c r="A54" s="65" t="s">
        <v>38</v>
      </c>
      <c r="B54" s="65" t="s">
        <v>49</v>
      </c>
      <c r="C54" s="71" t="s">
        <v>36</v>
      </c>
      <c r="D54" s="68" t="s">
        <v>1</v>
      </c>
      <c r="E54" s="69">
        <v>1</v>
      </c>
      <c r="G54" s="61">
        <f>I54*F54</f>
        <v>0</v>
      </c>
      <c r="I54" s="5">
        <v>1</v>
      </c>
      <c r="K54" s="5">
        <v>6049</v>
      </c>
      <c r="M54" s="5">
        <v>0</v>
      </c>
      <c r="Z54" s="5">
        <v>1</v>
      </c>
      <c r="AA54" s="5">
        <v>1</v>
      </c>
      <c r="AB54" s="5">
        <v>1</v>
      </c>
      <c r="AC54" s="5">
        <v>-2</v>
      </c>
      <c r="AD54" s="5" t="s">
        <v>35</v>
      </c>
      <c r="AE54" s="5" t="s">
        <v>35</v>
      </c>
    </row>
    <row r="56" spans="1:31" x14ac:dyDescent="0.35">
      <c r="A56" s="65" t="s">
        <v>38</v>
      </c>
      <c r="B56" s="65" t="s">
        <v>50</v>
      </c>
      <c r="C56" s="71" t="s">
        <v>37</v>
      </c>
      <c r="D56" s="68" t="s">
        <v>1</v>
      </c>
      <c r="E56" s="69" t="s">
        <v>889</v>
      </c>
      <c r="I56" s="5">
        <v>1</v>
      </c>
      <c r="K56" s="5">
        <v>6050</v>
      </c>
      <c r="M56" s="5">
        <v>0</v>
      </c>
      <c r="Z56" s="5">
        <v>1</v>
      </c>
      <c r="AA56" s="5">
        <v>1</v>
      </c>
      <c r="AB56" s="5">
        <v>1</v>
      </c>
      <c r="AC56" s="5">
        <v>-2</v>
      </c>
      <c r="AD56" s="5" t="s">
        <v>35</v>
      </c>
      <c r="AE56" s="5" t="s">
        <v>35</v>
      </c>
    </row>
    <row r="58" spans="1:31" x14ac:dyDescent="0.35">
      <c r="A58" s="65" t="s">
        <v>38</v>
      </c>
      <c r="B58" s="65" t="s">
        <v>51</v>
      </c>
      <c r="C58" s="71" t="s">
        <v>39</v>
      </c>
      <c r="D58" s="68" t="s">
        <v>1</v>
      </c>
      <c r="E58" s="69" t="s">
        <v>889</v>
      </c>
      <c r="I58" s="5">
        <v>1</v>
      </c>
      <c r="K58" s="5">
        <v>6051</v>
      </c>
      <c r="M58" s="5">
        <v>0</v>
      </c>
      <c r="Z58" s="5">
        <v>1</v>
      </c>
      <c r="AA58" s="5">
        <v>1</v>
      </c>
      <c r="AB58" s="5">
        <v>1</v>
      </c>
      <c r="AC58" s="5">
        <v>-2</v>
      </c>
      <c r="AD58" s="5" t="s">
        <v>35</v>
      </c>
      <c r="AE58" s="5" t="s">
        <v>35</v>
      </c>
    </row>
    <row r="60" spans="1:31" x14ac:dyDescent="0.35">
      <c r="A60" s="65" t="s">
        <v>38</v>
      </c>
      <c r="C60" s="71" t="s">
        <v>52</v>
      </c>
      <c r="K60" s="5">
        <v>6052</v>
      </c>
      <c r="M60" s="5">
        <v>0</v>
      </c>
      <c r="Z60" s="5">
        <v>1</v>
      </c>
      <c r="AA60" s="5">
        <v>1</v>
      </c>
      <c r="AB60" s="5">
        <v>1</v>
      </c>
      <c r="AC60" s="5">
        <v>-2</v>
      </c>
      <c r="AD60" s="5" t="s">
        <v>21</v>
      </c>
      <c r="AE60" s="5" t="s">
        <v>25</v>
      </c>
    </row>
    <row r="62" spans="1:31" x14ac:dyDescent="0.35">
      <c r="A62" s="65" t="s">
        <v>38</v>
      </c>
      <c r="B62" s="65" t="s">
        <v>53</v>
      </c>
      <c r="C62" s="71" t="s">
        <v>36</v>
      </c>
      <c r="D62" s="68" t="s">
        <v>1</v>
      </c>
      <c r="E62" s="69" t="s">
        <v>889</v>
      </c>
      <c r="I62" s="5">
        <v>1</v>
      </c>
      <c r="K62" s="5">
        <v>6053</v>
      </c>
      <c r="M62" s="5">
        <v>0</v>
      </c>
      <c r="Z62" s="5">
        <v>1</v>
      </c>
      <c r="AA62" s="5">
        <v>1</v>
      </c>
      <c r="AB62" s="5">
        <v>1</v>
      </c>
      <c r="AC62" s="5">
        <v>-2</v>
      </c>
      <c r="AD62" s="5" t="s">
        <v>35</v>
      </c>
      <c r="AE62" s="5" t="s">
        <v>35</v>
      </c>
    </row>
    <row r="64" spans="1:31" x14ac:dyDescent="0.35">
      <c r="A64" s="65" t="s">
        <v>38</v>
      </c>
      <c r="B64" s="65" t="s">
        <v>54</v>
      </c>
      <c r="C64" s="71" t="s">
        <v>37</v>
      </c>
      <c r="D64" s="68" t="s">
        <v>1</v>
      </c>
      <c r="E64" s="69" t="s">
        <v>889</v>
      </c>
      <c r="I64" s="5">
        <v>1</v>
      </c>
      <c r="K64" s="5">
        <v>6054</v>
      </c>
      <c r="M64" s="5">
        <v>0</v>
      </c>
      <c r="Z64" s="5">
        <v>1</v>
      </c>
      <c r="AA64" s="5">
        <v>1</v>
      </c>
      <c r="AB64" s="5">
        <v>1</v>
      </c>
      <c r="AC64" s="5">
        <v>-2</v>
      </c>
      <c r="AD64" s="5" t="s">
        <v>35</v>
      </c>
      <c r="AE64" s="5" t="s">
        <v>35</v>
      </c>
    </row>
    <row r="66" spans="1:31" x14ac:dyDescent="0.35">
      <c r="A66" s="65" t="s">
        <v>38</v>
      </c>
      <c r="B66" s="65" t="s">
        <v>55</v>
      </c>
      <c r="C66" s="71" t="s">
        <v>39</v>
      </c>
      <c r="D66" s="68" t="s">
        <v>1</v>
      </c>
      <c r="E66" s="69" t="s">
        <v>889</v>
      </c>
      <c r="I66" s="5">
        <v>1</v>
      </c>
      <c r="K66" s="5">
        <v>6055</v>
      </c>
      <c r="M66" s="5">
        <v>0</v>
      </c>
      <c r="Z66" s="5">
        <v>1</v>
      </c>
      <c r="AA66" s="5">
        <v>1</v>
      </c>
      <c r="AB66" s="5">
        <v>1</v>
      </c>
      <c r="AC66" s="5">
        <v>-2</v>
      </c>
      <c r="AD66" s="5" t="s">
        <v>35</v>
      </c>
      <c r="AE66" s="5" t="s">
        <v>35</v>
      </c>
    </row>
    <row r="68" spans="1:31" x14ac:dyDescent="0.35">
      <c r="A68" s="65" t="s">
        <v>38</v>
      </c>
      <c r="C68" s="71" t="s">
        <v>56</v>
      </c>
      <c r="K68" s="5">
        <v>6056</v>
      </c>
      <c r="M68" s="5">
        <v>0</v>
      </c>
      <c r="Z68" s="5">
        <v>1</v>
      </c>
      <c r="AA68" s="5">
        <v>1</v>
      </c>
      <c r="AB68" s="5">
        <v>1</v>
      </c>
      <c r="AC68" s="5">
        <v>-2</v>
      </c>
      <c r="AD68" s="5" t="s">
        <v>21</v>
      </c>
      <c r="AE68" s="5" t="s">
        <v>25</v>
      </c>
    </row>
    <row r="70" spans="1:31" x14ac:dyDescent="0.35">
      <c r="A70" s="65" t="s">
        <v>38</v>
      </c>
      <c r="B70" s="65" t="s">
        <v>57</v>
      </c>
      <c r="C70" s="71" t="s">
        <v>36</v>
      </c>
      <c r="D70" s="68" t="s">
        <v>1</v>
      </c>
      <c r="E70" s="69" t="s">
        <v>889</v>
      </c>
      <c r="I70" s="5">
        <v>1</v>
      </c>
      <c r="K70" s="5">
        <v>6057</v>
      </c>
      <c r="M70" s="5">
        <v>0</v>
      </c>
      <c r="Z70" s="5">
        <v>1</v>
      </c>
      <c r="AA70" s="5">
        <v>1</v>
      </c>
      <c r="AB70" s="5">
        <v>1</v>
      </c>
      <c r="AC70" s="5">
        <v>-2</v>
      </c>
      <c r="AD70" s="5" t="s">
        <v>35</v>
      </c>
      <c r="AE70" s="5" t="s">
        <v>35</v>
      </c>
    </row>
    <row r="72" spans="1:31" x14ac:dyDescent="0.35">
      <c r="A72" s="65" t="s">
        <v>38</v>
      </c>
      <c r="B72" s="65" t="s">
        <v>58</v>
      </c>
      <c r="C72" s="71" t="s">
        <v>37</v>
      </c>
      <c r="D72" s="68" t="s">
        <v>1</v>
      </c>
      <c r="E72" s="69" t="s">
        <v>889</v>
      </c>
      <c r="I72" s="5">
        <v>1</v>
      </c>
      <c r="K72" s="5">
        <v>6058</v>
      </c>
      <c r="M72" s="5">
        <v>0</v>
      </c>
      <c r="Z72" s="5">
        <v>1</v>
      </c>
      <c r="AA72" s="5">
        <v>1</v>
      </c>
      <c r="AB72" s="5">
        <v>1</v>
      </c>
      <c r="AC72" s="5">
        <v>-2</v>
      </c>
      <c r="AD72" s="5" t="s">
        <v>35</v>
      </c>
      <c r="AE72" s="5" t="s">
        <v>35</v>
      </c>
    </row>
    <row r="74" spans="1:31" x14ac:dyDescent="0.35">
      <c r="A74" s="65" t="s">
        <v>38</v>
      </c>
      <c r="B74" s="65" t="s">
        <v>59</v>
      </c>
      <c r="C74" s="71" t="s">
        <v>39</v>
      </c>
      <c r="D74" s="68" t="s">
        <v>1</v>
      </c>
      <c r="E74" s="69" t="s">
        <v>889</v>
      </c>
      <c r="I74" s="5">
        <v>1</v>
      </c>
      <c r="K74" s="5">
        <v>6059</v>
      </c>
      <c r="M74" s="5">
        <v>0</v>
      </c>
      <c r="Z74" s="5">
        <v>1</v>
      </c>
      <c r="AA74" s="5">
        <v>1</v>
      </c>
      <c r="AB74" s="5">
        <v>1</v>
      </c>
      <c r="AC74" s="5">
        <v>-2</v>
      </c>
      <c r="AD74" s="5" t="s">
        <v>35</v>
      </c>
      <c r="AE74" s="5" t="s">
        <v>35</v>
      </c>
    </row>
    <row r="76" spans="1:31" x14ac:dyDescent="0.35">
      <c r="A76" s="65" t="s">
        <v>41</v>
      </c>
      <c r="C76" s="71" t="s">
        <v>60</v>
      </c>
      <c r="K76" s="5">
        <v>6060</v>
      </c>
      <c r="M76" s="5">
        <v>0</v>
      </c>
      <c r="Z76" s="5">
        <v>1</v>
      </c>
      <c r="AA76" s="5">
        <v>1</v>
      </c>
      <c r="AB76" s="5">
        <v>1</v>
      </c>
      <c r="AC76" s="5">
        <v>-2</v>
      </c>
      <c r="AD76" s="5" t="s">
        <v>21</v>
      </c>
      <c r="AE76" s="5" t="s">
        <v>25</v>
      </c>
    </row>
    <row r="78" spans="1:31" x14ac:dyDescent="0.35">
      <c r="A78" s="65" t="s">
        <v>41</v>
      </c>
      <c r="B78" s="65" t="s">
        <v>61</v>
      </c>
      <c r="C78" s="71" t="s">
        <v>36</v>
      </c>
      <c r="D78" s="68" t="s">
        <v>1</v>
      </c>
      <c r="E78" s="69" t="s">
        <v>889</v>
      </c>
      <c r="I78" s="5">
        <v>1</v>
      </c>
      <c r="K78" s="5">
        <v>6061</v>
      </c>
      <c r="M78" s="5">
        <v>0</v>
      </c>
      <c r="Z78" s="5">
        <v>1</v>
      </c>
      <c r="AA78" s="5">
        <v>1</v>
      </c>
      <c r="AB78" s="5">
        <v>1</v>
      </c>
      <c r="AC78" s="5">
        <v>-2</v>
      </c>
      <c r="AD78" s="5" t="s">
        <v>35</v>
      </c>
      <c r="AE78" s="5" t="s">
        <v>35</v>
      </c>
    </row>
    <row r="80" spans="1:31" x14ac:dyDescent="0.35">
      <c r="A80" s="65" t="s">
        <v>41</v>
      </c>
      <c r="B80" s="65" t="s">
        <v>62</v>
      </c>
      <c r="C80" s="71" t="s">
        <v>37</v>
      </c>
      <c r="D80" s="68" t="s">
        <v>1</v>
      </c>
      <c r="E80" s="69" t="s">
        <v>889</v>
      </c>
      <c r="I80" s="5">
        <v>1</v>
      </c>
      <c r="K80" s="5">
        <v>6062</v>
      </c>
      <c r="M80" s="5">
        <v>0</v>
      </c>
      <c r="Z80" s="5">
        <v>1</v>
      </c>
      <c r="AA80" s="5">
        <v>1</v>
      </c>
      <c r="AB80" s="5">
        <v>1</v>
      </c>
      <c r="AC80" s="5">
        <v>-2</v>
      </c>
      <c r="AD80" s="5" t="s">
        <v>35</v>
      </c>
      <c r="AE80" s="5" t="s">
        <v>35</v>
      </c>
    </row>
    <row r="82" spans="1:31" x14ac:dyDescent="0.35">
      <c r="A82" s="65" t="s">
        <v>41</v>
      </c>
      <c r="B82" s="65" t="s">
        <v>63</v>
      </c>
      <c r="C82" s="71" t="s">
        <v>39</v>
      </c>
      <c r="D82" s="68" t="s">
        <v>1</v>
      </c>
      <c r="E82" s="69" t="s">
        <v>889</v>
      </c>
      <c r="I82" s="5">
        <v>1</v>
      </c>
      <c r="K82" s="5">
        <v>6063</v>
      </c>
      <c r="M82" s="5">
        <v>0</v>
      </c>
      <c r="Z82" s="5">
        <v>1</v>
      </c>
      <c r="AA82" s="5">
        <v>1</v>
      </c>
      <c r="AB82" s="5">
        <v>1</v>
      </c>
      <c r="AC82" s="5">
        <v>-2</v>
      </c>
      <c r="AD82" s="5" t="s">
        <v>35</v>
      </c>
      <c r="AE82" s="5" t="s">
        <v>35</v>
      </c>
    </row>
    <row r="84" spans="1:31" x14ac:dyDescent="0.35">
      <c r="A84" s="65" t="s">
        <v>41</v>
      </c>
      <c r="C84" s="71" t="s">
        <v>64</v>
      </c>
      <c r="K84" s="5">
        <v>6064</v>
      </c>
      <c r="M84" s="5">
        <v>0</v>
      </c>
      <c r="Z84" s="5">
        <v>1</v>
      </c>
      <c r="AA84" s="5">
        <v>1</v>
      </c>
      <c r="AB84" s="5">
        <v>1</v>
      </c>
      <c r="AC84" s="5">
        <v>-2</v>
      </c>
      <c r="AD84" s="5" t="s">
        <v>21</v>
      </c>
      <c r="AE84" s="5" t="s">
        <v>25</v>
      </c>
    </row>
    <row r="86" spans="1:31" x14ac:dyDescent="0.35">
      <c r="A86" s="65" t="s">
        <v>41</v>
      </c>
      <c r="B86" s="65" t="s">
        <v>65</v>
      </c>
      <c r="C86" s="71" t="s">
        <v>36</v>
      </c>
      <c r="D86" s="68" t="s">
        <v>1</v>
      </c>
      <c r="E86" s="69" t="s">
        <v>889</v>
      </c>
      <c r="I86" s="5">
        <v>1</v>
      </c>
      <c r="K86" s="5">
        <v>6065</v>
      </c>
      <c r="M86" s="5">
        <v>0</v>
      </c>
      <c r="Z86" s="5">
        <v>1</v>
      </c>
      <c r="AA86" s="5">
        <v>1</v>
      </c>
      <c r="AB86" s="5">
        <v>1</v>
      </c>
      <c r="AC86" s="5">
        <v>-2</v>
      </c>
      <c r="AD86" s="5" t="s">
        <v>35</v>
      </c>
      <c r="AE86" s="5" t="s">
        <v>35</v>
      </c>
    </row>
    <row r="88" spans="1:31" x14ac:dyDescent="0.35">
      <c r="A88" s="65" t="s">
        <v>41</v>
      </c>
      <c r="B88" s="65" t="s">
        <v>66</v>
      </c>
      <c r="C88" s="71" t="s">
        <v>37</v>
      </c>
      <c r="D88" s="68" t="s">
        <v>1</v>
      </c>
      <c r="E88" s="69" t="s">
        <v>889</v>
      </c>
      <c r="I88" s="5">
        <v>1</v>
      </c>
      <c r="K88" s="5">
        <v>6066</v>
      </c>
      <c r="M88" s="5">
        <v>0</v>
      </c>
      <c r="Z88" s="5">
        <v>1</v>
      </c>
      <c r="AA88" s="5">
        <v>1</v>
      </c>
      <c r="AB88" s="5">
        <v>1</v>
      </c>
      <c r="AC88" s="5">
        <v>-2</v>
      </c>
      <c r="AD88" s="5" t="s">
        <v>35</v>
      </c>
      <c r="AE88" s="5" t="s">
        <v>35</v>
      </c>
    </row>
    <row r="90" spans="1:31" x14ac:dyDescent="0.35">
      <c r="A90" s="65" t="s">
        <v>41</v>
      </c>
      <c r="B90" s="65" t="s">
        <v>67</v>
      </c>
      <c r="C90" s="71" t="s">
        <v>39</v>
      </c>
      <c r="D90" s="68" t="s">
        <v>1</v>
      </c>
      <c r="E90" s="69" t="s">
        <v>889</v>
      </c>
      <c r="I90" s="5">
        <v>1</v>
      </c>
      <c r="K90" s="5">
        <v>6067</v>
      </c>
      <c r="M90" s="5">
        <v>0</v>
      </c>
      <c r="Z90" s="5">
        <v>1</v>
      </c>
      <c r="AA90" s="5">
        <v>1</v>
      </c>
      <c r="AB90" s="5">
        <v>1</v>
      </c>
      <c r="AC90" s="5">
        <v>-2</v>
      </c>
      <c r="AD90" s="5" t="s">
        <v>35</v>
      </c>
      <c r="AE90" s="5" t="s">
        <v>35</v>
      </c>
    </row>
    <row r="92" spans="1:31" x14ac:dyDescent="0.35">
      <c r="A92" s="65" t="s">
        <v>41</v>
      </c>
      <c r="C92" s="71" t="s">
        <v>68</v>
      </c>
      <c r="K92" s="5">
        <v>6068</v>
      </c>
      <c r="M92" s="5">
        <v>0</v>
      </c>
      <c r="Z92" s="5">
        <v>1</v>
      </c>
      <c r="AA92" s="5">
        <v>1</v>
      </c>
      <c r="AB92" s="5">
        <v>1</v>
      </c>
      <c r="AC92" s="5">
        <v>-2</v>
      </c>
      <c r="AD92" s="5" t="s">
        <v>21</v>
      </c>
      <c r="AE92" s="5" t="s">
        <v>25</v>
      </c>
    </row>
    <row r="94" spans="1:31" x14ac:dyDescent="0.35">
      <c r="A94" s="65" t="s">
        <v>41</v>
      </c>
      <c r="B94" s="65" t="s">
        <v>69</v>
      </c>
      <c r="C94" s="71" t="s">
        <v>36</v>
      </c>
      <c r="D94" s="68" t="s">
        <v>1</v>
      </c>
      <c r="E94" s="69">
        <v>1</v>
      </c>
      <c r="G94" s="61">
        <f>I94*F94</f>
        <v>0</v>
      </c>
      <c r="I94" s="5">
        <v>1</v>
      </c>
      <c r="K94" s="5">
        <v>6069</v>
      </c>
      <c r="M94" s="5">
        <v>0</v>
      </c>
      <c r="Z94" s="5">
        <v>1</v>
      </c>
      <c r="AA94" s="5">
        <v>1</v>
      </c>
      <c r="AB94" s="5">
        <v>1</v>
      </c>
      <c r="AC94" s="5">
        <v>-2</v>
      </c>
      <c r="AD94" s="5" t="s">
        <v>35</v>
      </c>
      <c r="AE94" s="5" t="s">
        <v>35</v>
      </c>
    </row>
    <row r="96" spans="1:31" x14ac:dyDescent="0.35">
      <c r="A96" s="65" t="s">
        <v>41</v>
      </c>
      <c r="B96" s="65" t="s">
        <v>70</v>
      </c>
      <c r="C96" s="71" t="s">
        <v>37</v>
      </c>
      <c r="D96" s="68" t="s">
        <v>1</v>
      </c>
      <c r="E96" s="69" t="s">
        <v>889</v>
      </c>
      <c r="I96" s="5">
        <v>1</v>
      </c>
      <c r="K96" s="5">
        <v>6070</v>
      </c>
      <c r="M96" s="5">
        <v>0</v>
      </c>
      <c r="Z96" s="5">
        <v>1</v>
      </c>
      <c r="AA96" s="5">
        <v>1</v>
      </c>
      <c r="AB96" s="5">
        <v>1</v>
      </c>
      <c r="AC96" s="5">
        <v>-2</v>
      </c>
      <c r="AD96" s="5" t="s">
        <v>35</v>
      </c>
      <c r="AE96" s="5" t="s">
        <v>35</v>
      </c>
    </row>
    <row r="98" spans="1:31" x14ac:dyDescent="0.35">
      <c r="A98" s="65" t="s">
        <v>41</v>
      </c>
      <c r="B98" s="65" t="s">
        <v>71</v>
      </c>
      <c r="C98" s="71" t="s">
        <v>39</v>
      </c>
      <c r="D98" s="68" t="s">
        <v>1</v>
      </c>
      <c r="E98" s="69" t="s">
        <v>889</v>
      </c>
      <c r="I98" s="5">
        <v>1</v>
      </c>
      <c r="K98" s="5">
        <v>6071</v>
      </c>
      <c r="M98" s="5">
        <v>0</v>
      </c>
      <c r="Z98" s="5">
        <v>1</v>
      </c>
      <c r="AA98" s="5">
        <v>1</v>
      </c>
      <c r="AB98" s="5">
        <v>1</v>
      </c>
      <c r="AC98" s="5">
        <v>-2</v>
      </c>
      <c r="AD98" s="5" t="s">
        <v>35</v>
      </c>
      <c r="AE98" s="5" t="s">
        <v>35</v>
      </c>
    </row>
    <row r="100" spans="1:31" ht="25.5" x14ac:dyDescent="0.35">
      <c r="A100" s="65" t="s">
        <v>41</v>
      </c>
      <c r="C100" s="71" t="s">
        <v>72</v>
      </c>
      <c r="K100" s="5">
        <v>6072</v>
      </c>
      <c r="M100" s="5">
        <v>0</v>
      </c>
      <c r="Z100" s="5">
        <v>1</v>
      </c>
      <c r="AA100" s="5">
        <v>1</v>
      </c>
      <c r="AB100" s="5">
        <v>1</v>
      </c>
      <c r="AC100" s="5">
        <v>-2</v>
      </c>
      <c r="AD100" s="5" t="s">
        <v>21</v>
      </c>
      <c r="AE100" s="5" t="s">
        <v>25</v>
      </c>
    </row>
    <row r="102" spans="1:31" x14ac:dyDescent="0.35">
      <c r="A102" s="65" t="s">
        <v>41</v>
      </c>
      <c r="B102" s="65" t="s">
        <v>73</v>
      </c>
      <c r="C102" s="71" t="s">
        <v>36</v>
      </c>
      <c r="D102" s="68" t="s">
        <v>1</v>
      </c>
      <c r="E102" s="69" t="s">
        <v>889</v>
      </c>
      <c r="I102" s="5">
        <v>1</v>
      </c>
      <c r="K102" s="5">
        <v>6073</v>
      </c>
      <c r="M102" s="5">
        <v>0</v>
      </c>
      <c r="Z102" s="5">
        <v>1</v>
      </c>
      <c r="AA102" s="5">
        <v>1</v>
      </c>
      <c r="AB102" s="5">
        <v>1</v>
      </c>
      <c r="AC102" s="5">
        <v>-2</v>
      </c>
      <c r="AD102" s="5" t="s">
        <v>35</v>
      </c>
      <c r="AE102" s="5" t="s">
        <v>35</v>
      </c>
    </row>
    <row r="104" spans="1:31" x14ac:dyDescent="0.35">
      <c r="A104" s="65" t="s">
        <v>41</v>
      </c>
      <c r="B104" s="65" t="s">
        <v>74</v>
      </c>
      <c r="C104" s="71" t="s">
        <v>37</v>
      </c>
      <c r="D104" s="68" t="s">
        <v>1</v>
      </c>
      <c r="E104" s="69" t="s">
        <v>889</v>
      </c>
      <c r="I104" s="5">
        <v>1</v>
      </c>
      <c r="K104" s="5">
        <v>6074</v>
      </c>
      <c r="M104" s="5">
        <v>0</v>
      </c>
      <c r="Z104" s="5">
        <v>1</v>
      </c>
      <c r="AA104" s="5">
        <v>1</v>
      </c>
      <c r="AB104" s="5">
        <v>1</v>
      </c>
      <c r="AC104" s="5">
        <v>-2</v>
      </c>
      <c r="AD104" s="5" t="s">
        <v>35</v>
      </c>
      <c r="AE104" s="5" t="s">
        <v>35</v>
      </c>
    </row>
    <row r="106" spans="1:31" x14ac:dyDescent="0.35">
      <c r="A106" s="65" t="s">
        <v>41</v>
      </c>
      <c r="B106" s="65" t="s">
        <v>75</v>
      </c>
      <c r="C106" s="71" t="s">
        <v>39</v>
      </c>
      <c r="D106" s="68" t="s">
        <v>1</v>
      </c>
      <c r="E106" s="69" t="s">
        <v>889</v>
      </c>
      <c r="I106" s="5">
        <v>1</v>
      </c>
      <c r="K106" s="5">
        <v>6075</v>
      </c>
      <c r="M106" s="5">
        <v>0</v>
      </c>
      <c r="Z106" s="5">
        <v>1</v>
      </c>
      <c r="AA106" s="5">
        <v>1</v>
      </c>
      <c r="AB106" s="5">
        <v>1</v>
      </c>
      <c r="AC106" s="5">
        <v>-2</v>
      </c>
      <c r="AD106" s="5" t="s">
        <v>35</v>
      </c>
      <c r="AE106" s="5" t="s">
        <v>35</v>
      </c>
    </row>
    <row r="108" spans="1:31" x14ac:dyDescent="0.35">
      <c r="A108" s="65" t="s">
        <v>42</v>
      </c>
      <c r="C108" s="71" t="s">
        <v>76</v>
      </c>
      <c r="K108" s="5">
        <v>6076</v>
      </c>
      <c r="M108" s="5">
        <v>0</v>
      </c>
      <c r="Z108" s="5">
        <v>1</v>
      </c>
      <c r="AA108" s="5">
        <v>1</v>
      </c>
      <c r="AB108" s="5">
        <v>1</v>
      </c>
      <c r="AC108" s="5">
        <v>-2</v>
      </c>
      <c r="AD108" s="5" t="s">
        <v>21</v>
      </c>
      <c r="AE108" s="5" t="s">
        <v>25</v>
      </c>
    </row>
    <row r="110" spans="1:31" x14ac:dyDescent="0.35">
      <c r="A110" s="65" t="s">
        <v>42</v>
      </c>
      <c r="B110" s="65" t="s">
        <v>77</v>
      </c>
      <c r="C110" s="71" t="s">
        <v>36</v>
      </c>
      <c r="D110" s="68" t="s">
        <v>1</v>
      </c>
      <c r="E110" s="69" t="s">
        <v>889</v>
      </c>
      <c r="I110" s="5">
        <v>1</v>
      </c>
      <c r="K110" s="5">
        <v>6077</v>
      </c>
      <c r="M110" s="5">
        <v>0</v>
      </c>
      <c r="Z110" s="5">
        <v>1</v>
      </c>
      <c r="AA110" s="5">
        <v>1</v>
      </c>
      <c r="AB110" s="5">
        <v>1</v>
      </c>
      <c r="AC110" s="5">
        <v>-2</v>
      </c>
      <c r="AD110" s="5" t="s">
        <v>35</v>
      </c>
      <c r="AE110" s="5" t="s">
        <v>35</v>
      </c>
    </row>
    <row r="112" spans="1:31" x14ac:dyDescent="0.35">
      <c r="A112" s="65" t="s">
        <v>42</v>
      </c>
      <c r="B112" s="65" t="s">
        <v>78</v>
      </c>
      <c r="C112" s="71" t="s">
        <v>37</v>
      </c>
      <c r="D112" s="68" t="s">
        <v>1</v>
      </c>
      <c r="E112" s="69" t="s">
        <v>889</v>
      </c>
      <c r="I112" s="5">
        <v>1</v>
      </c>
      <c r="K112" s="5">
        <v>6078</v>
      </c>
      <c r="M112" s="5">
        <v>0</v>
      </c>
      <c r="Z112" s="5">
        <v>1</v>
      </c>
      <c r="AA112" s="5">
        <v>1</v>
      </c>
      <c r="AB112" s="5">
        <v>1</v>
      </c>
      <c r="AC112" s="5">
        <v>-2</v>
      </c>
      <c r="AD112" s="5" t="s">
        <v>35</v>
      </c>
      <c r="AE112" s="5" t="s">
        <v>35</v>
      </c>
    </row>
    <row r="114" spans="1:31" x14ac:dyDescent="0.35">
      <c r="A114" s="65" t="s">
        <v>42</v>
      </c>
      <c r="B114" s="65" t="s">
        <v>79</v>
      </c>
      <c r="C114" s="71" t="s">
        <v>39</v>
      </c>
      <c r="D114" s="68" t="s">
        <v>1</v>
      </c>
      <c r="E114" s="69" t="s">
        <v>889</v>
      </c>
      <c r="I114" s="5">
        <v>1</v>
      </c>
      <c r="K114" s="5">
        <v>6079</v>
      </c>
      <c r="M114" s="5">
        <v>0</v>
      </c>
      <c r="Z114" s="5">
        <v>1</v>
      </c>
      <c r="AA114" s="5">
        <v>1</v>
      </c>
      <c r="AB114" s="5">
        <v>1</v>
      </c>
      <c r="AC114" s="5">
        <v>-2</v>
      </c>
      <c r="AD114" s="5" t="s">
        <v>35</v>
      </c>
      <c r="AE114" s="5" t="s">
        <v>35</v>
      </c>
    </row>
    <row r="116" spans="1:31" x14ac:dyDescent="0.35">
      <c r="A116" s="65" t="s">
        <v>42</v>
      </c>
      <c r="C116" s="71" t="s">
        <v>80</v>
      </c>
      <c r="K116" s="5">
        <v>6080</v>
      </c>
      <c r="M116" s="5">
        <v>0</v>
      </c>
      <c r="Z116" s="5">
        <v>1</v>
      </c>
      <c r="AA116" s="5">
        <v>1</v>
      </c>
      <c r="AB116" s="5">
        <v>1</v>
      </c>
      <c r="AC116" s="5">
        <v>-2</v>
      </c>
      <c r="AD116" s="5" t="s">
        <v>21</v>
      </c>
      <c r="AE116" s="5" t="s">
        <v>25</v>
      </c>
    </row>
    <row r="118" spans="1:31" x14ac:dyDescent="0.35">
      <c r="A118" s="65" t="s">
        <v>42</v>
      </c>
      <c r="B118" s="65" t="s">
        <v>81</v>
      </c>
      <c r="C118" s="71" t="s">
        <v>36</v>
      </c>
      <c r="D118" s="68" t="s">
        <v>1</v>
      </c>
      <c r="E118" s="69" t="s">
        <v>889</v>
      </c>
      <c r="I118" s="5">
        <v>1</v>
      </c>
      <c r="K118" s="5">
        <v>6081</v>
      </c>
      <c r="M118" s="5">
        <v>0</v>
      </c>
      <c r="Z118" s="5">
        <v>1</v>
      </c>
      <c r="AA118" s="5">
        <v>1</v>
      </c>
      <c r="AB118" s="5">
        <v>1</v>
      </c>
      <c r="AC118" s="5">
        <v>-2</v>
      </c>
      <c r="AD118" s="5" t="s">
        <v>35</v>
      </c>
      <c r="AE118" s="5" t="s">
        <v>35</v>
      </c>
    </row>
    <row r="120" spans="1:31" x14ac:dyDescent="0.35">
      <c r="A120" s="65" t="s">
        <v>42</v>
      </c>
      <c r="B120" s="65" t="s">
        <v>82</v>
      </c>
      <c r="C120" s="71" t="s">
        <v>37</v>
      </c>
      <c r="D120" s="68" t="s">
        <v>1</v>
      </c>
      <c r="E120" s="69" t="s">
        <v>889</v>
      </c>
      <c r="I120" s="5">
        <v>1</v>
      </c>
      <c r="K120" s="5">
        <v>6082</v>
      </c>
      <c r="M120" s="5">
        <v>0</v>
      </c>
      <c r="Z120" s="5">
        <v>1</v>
      </c>
      <c r="AA120" s="5">
        <v>1</v>
      </c>
      <c r="AB120" s="5">
        <v>1</v>
      </c>
      <c r="AC120" s="5">
        <v>-2</v>
      </c>
      <c r="AD120" s="5" t="s">
        <v>35</v>
      </c>
      <c r="AE120" s="5" t="s">
        <v>35</v>
      </c>
    </row>
    <row r="122" spans="1:31" x14ac:dyDescent="0.35">
      <c r="A122" s="65" t="s">
        <v>42</v>
      </c>
      <c r="B122" s="65" t="s">
        <v>83</v>
      </c>
      <c r="C122" s="71" t="s">
        <v>39</v>
      </c>
      <c r="D122" s="68" t="s">
        <v>1</v>
      </c>
      <c r="E122" s="69" t="s">
        <v>889</v>
      </c>
      <c r="I122" s="5">
        <v>1</v>
      </c>
      <c r="K122" s="5">
        <v>6083</v>
      </c>
      <c r="M122" s="5">
        <v>0</v>
      </c>
      <c r="Z122" s="5">
        <v>1</v>
      </c>
      <c r="AA122" s="5">
        <v>1</v>
      </c>
      <c r="AB122" s="5">
        <v>1</v>
      </c>
      <c r="AC122" s="5">
        <v>-2</v>
      </c>
      <c r="AD122" s="5" t="s">
        <v>35</v>
      </c>
      <c r="AE122" s="5" t="s">
        <v>35</v>
      </c>
    </row>
    <row r="124" spans="1:31" x14ac:dyDescent="0.35">
      <c r="A124" s="65" t="s">
        <v>42</v>
      </c>
      <c r="C124" s="71" t="s">
        <v>84</v>
      </c>
      <c r="K124" s="5">
        <v>6084</v>
      </c>
      <c r="M124" s="5">
        <v>0</v>
      </c>
      <c r="Z124" s="5">
        <v>1</v>
      </c>
      <c r="AA124" s="5">
        <v>1</v>
      </c>
      <c r="AB124" s="5">
        <v>1</v>
      </c>
      <c r="AC124" s="5">
        <v>-2</v>
      </c>
      <c r="AD124" s="5" t="s">
        <v>21</v>
      </c>
      <c r="AE124" s="5" t="s">
        <v>25</v>
      </c>
    </row>
    <row r="126" spans="1:31" x14ac:dyDescent="0.35">
      <c r="A126" s="65" t="s">
        <v>42</v>
      </c>
      <c r="B126" s="65" t="s">
        <v>85</v>
      </c>
      <c r="C126" s="71" t="s">
        <v>36</v>
      </c>
      <c r="D126" s="68" t="s">
        <v>1</v>
      </c>
      <c r="E126" s="69">
        <v>1</v>
      </c>
      <c r="G126" s="61">
        <f>I126*F126</f>
        <v>0</v>
      </c>
      <c r="I126" s="5">
        <v>1</v>
      </c>
      <c r="K126" s="5">
        <v>6085</v>
      </c>
      <c r="M126" s="5">
        <v>0</v>
      </c>
      <c r="Z126" s="5">
        <v>1</v>
      </c>
      <c r="AA126" s="5">
        <v>1</v>
      </c>
      <c r="AB126" s="5">
        <v>1</v>
      </c>
      <c r="AC126" s="5">
        <v>-2</v>
      </c>
      <c r="AD126" s="5" t="s">
        <v>35</v>
      </c>
      <c r="AE126" s="5" t="s">
        <v>35</v>
      </c>
    </row>
    <row r="128" spans="1:31" x14ac:dyDescent="0.35">
      <c r="A128" s="65" t="s">
        <v>42</v>
      </c>
      <c r="B128" s="65" t="s">
        <v>86</v>
      </c>
      <c r="C128" s="71" t="s">
        <v>37</v>
      </c>
      <c r="D128" s="68" t="s">
        <v>1</v>
      </c>
      <c r="E128" s="69" t="s">
        <v>889</v>
      </c>
      <c r="I128" s="5">
        <v>1</v>
      </c>
      <c r="K128" s="5">
        <v>6086</v>
      </c>
      <c r="M128" s="5">
        <v>0</v>
      </c>
      <c r="Z128" s="5">
        <v>1</v>
      </c>
      <c r="AA128" s="5">
        <v>1</v>
      </c>
      <c r="AB128" s="5">
        <v>1</v>
      </c>
      <c r="AC128" s="5">
        <v>-2</v>
      </c>
      <c r="AD128" s="5" t="s">
        <v>35</v>
      </c>
      <c r="AE128" s="5" t="s">
        <v>35</v>
      </c>
    </row>
    <row r="130" spans="1:31" x14ac:dyDescent="0.35">
      <c r="A130" s="65" t="s">
        <v>42</v>
      </c>
      <c r="B130" s="65" t="s">
        <v>87</v>
      </c>
      <c r="C130" s="71" t="s">
        <v>39</v>
      </c>
      <c r="D130" s="68" t="s">
        <v>1</v>
      </c>
      <c r="E130" s="69" t="s">
        <v>889</v>
      </c>
      <c r="I130" s="5">
        <v>1</v>
      </c>
      <c r="K130" s="5">
        <v>6087</v>
      </c>
      <c r="M130" s="5">
        <v>0</v>
      </c>
      <c r="Z130" s="5">
        <v>1</v>
      </c>
      <c r="AA130" s="5">
        <v>1</v>
      </c>
      <c r="AB130" s="5">
        <v>1</v>
      </c>
      <c r="AC130" s="5">
        <v>-2</v>
      </c>
      <c r="AD130" s="5" t="s">
        <v>35</v>
      </c>
      <c r="AE130" s="5" t="s">
        <v>35</v>
      </c>
    </row>
    <row r="132" spans="1:31" x14ac:dyDescent="0.35">
      <c r="A132" s="65" t="s">
        <v>42</v>
      </c>
      <c r="C132" s="71" t="s">
        <v>88</v>
      </c>
      <c r="K132" s="5">
        <v>6088</v>
      </c>
      <c r="M132" s="5">
        <v>0</v>
      </c>
      <c r="Z132" s="5">
        <v>1</v>
      </c>
      <c r="AA132" s="5">
        <v>1</v>
      </c>
      <c r="AB132" s="5">
        <v>1</v>
      </c>
      <c r="AC132" s="5">
        <v>-2</v>
      </c>
      <c r="AD132" s="5" t="s">
        <v>21</v>
      </c>
      <c r="AE132" s="5" t="s">
        <v>25</v>
      </c>
    </row>
    <row r="134" spans="1:31" x14ac:dyDescent="0.35">
      <c r="A134" s="65" t="s">
        <v>42</v>
      </c>
      <c r="B134" s="65" t="s">
        <v>89</v>
      </c>
      <c r="C134" s="71" t="s">
        <v>36</v>
      </c>
      <c r="D134" s="68" t="s">
        <v>1</v>
      </c>
      <c r="E134" s="69" t="s">
        <v>889</v>
      </c>
      <c r="I134" s="5">
        <v>1</v>
      </c>
      <c r="K134" s="5">
        <v>6089</v>
      </c>
      <c r="M134" s="5">
        <v>0</v>
      </c>
      <c r="Z134" s="5">
        <v>1</v>
      </c>
      <c r="AA134" s="5">
        <v>1</v>
      </c>
      <c r="AB134" s="5">
        <v>1</v>
      </c>
      <c r="AC134" s="5">
        <v>-2</v>
      </c>
      <c r="AD134" s="5" t="s">
        <v>35</v>
      </c>
      <c r="AE134" s="5" t="s">
        <v>35</v>
      </c>
    </row>
    <row r="136" spans="1:31" x14ac:dyDescent="0.35">
      <c r="A136" s="65" t="s">
        <v>42</v>
      </c>
      <c r="B136" s="65" t="s">
        <v>90</v>
      </c>
      <c r="C136" s="71" t="s">
        <v>37</v>
      </c>
      <c r="D136" s="68" t="s">
        <v>1</v>
      </c>
      <c r="E136" s="69" t="s">
        <v>889</v>
      </c>
      <c r="I136" s="5">
        <v>1</v>
      </c>
      <c r="K136" s="5">
        <v>6090</v>
      </c>
      <c r="M136" s="5">
        <v>0</v>
      </c>
      <c r="Z136" s="5">
        <v>1</v>
      </c>
      <c r="AA136" s="5">
        <v>1</v>
      </c>
      <c r="AB136" s="5">
        <v>1</v>
      </c>
      <c r="AC136" s="5">
        <v>-2</v>
      </c>
      <c r="AD136" s="5" t="s">
        <v>35</v>
      </c>
      <c r="AE136" s="5" t="s">
        <v>35</v>
      </c>
    </row>
    <row r="138" spans="1:31" x14ac:dyDescent="0.35">
      <c r="A138" s="65" t="s">
        <v>42</v>
      </c>
      <c r="B138" s="65" t="s">
        <v>91</v>
      </c>
      <c r="C138" s="71" t="s">
        <v>39</v>
      </c>
      <c r="D138" s="68" t="s">
        <v>1</v>
      </c>
      <c r="E138" s="69" t="s">
        <v>889</v>
      </c>
      <c r="I138" s="5">
        <v>1</v>
      </c>
      <c r="K138" s="5">
        <v>6091</v>
      </c>
      <c r="M138" s="5">
        <v>0</v>
      </c>
      <c r="Z138" s="5">
        <v>1</v>
      </c>
      <c r="AA138" s="5">
        <v>1</v>
      </c>
      <c r="AB138" s="5">
        <v>1</v>
      </c>
      <c r="AC138" s="5">
        <v>-2</v>
      </c>
      <c r="AD138" s="5" t="s">
        <v>35</v>
      </c>
      <c r="AE138" s="5" t="s">
        <v>35</v>
      </c>
    </row>
    <row r="140" spans="1:31" ht="25.5" x14ac:dyDescent="0.35">
      <c r="A140" s="65" t="s">
        <v>43</v>
      </c>
      <c r="C140" s="71" t="s">
        <v>92</v>
      </c>
      <c r="K140" s="5">
        <v>6092</v>
      </c>
      <c r="M140" s="5">
        <v>0</v>
      </c>
      <c r="Z140" s="5">
        <v>1</v>
      </c>
      <c r="AA140" s="5">
        <v>1</v>
      </c>
      <c r="AB140" s="5">
        <v>1</v>
      </c>
      <c r="AC140" s="5">
        <v>-2</v>
      </c>
      <c r="AD140" s="5" t="s">
        <v>21</v>
      </c>
      <c r="AE140" s="5" t="s">
        <v>25</v>
      </c>
    </row>
    <row r="142" spans="1:31" x14ac:dyDescent="0.35">
      <c r="A142" s="65" t="s">
        <v>43</v>
      </c>
      <c r="B142" s="65" t="s">
        <v>93</v>
      </c>
      <c r="C142" s="71" t="s">
        <v>36</v>
      </c>
      <c r="D142" s="68" t="s">
        <v>1</v>
      </c>
      <c r="E142" s="69" t="s">
        <v>889</v>
      </c>
      <c r="I142" s="5">
        <v>1</v>
      </c>
      <c r="K142" s="5">
        <v>6093</v>
      </c>
      <c r="M142" s="5">
        <v>0</v>
      </c>
      <c r="Z142" s="5">
        <v>1</v>
      </c>
      <c r="AA142" s="5">
        <v>1</v>
      </c>
      <c r="AB142" s="5">
        <v>1</v>
      </c>
      <c r="AC142" s="5">
        <v>-2</v>
      </c>
      <c r="AD142" s="5" t="s">
        <v>35</v>
      </c>
      <c r="AE142" s="5" t="s">
        <v>35</v>
      </c>
    </row>
    <row r="144" spans="1:31" x14ac:dyDescent="0.35">
      <c r="A144" s="65" t="s">
        <v>43</v>
      </c>
      <c r="B144" s="65" t="s">
        <v>94</v>
      </c>
      <c r="C144" s="71" t="s">
        <v>37</v>
      </c>
      <c r="D144" s="68" t="s">
        <v>1</v>
      </c>
      <c r="E144" s="69" t="s">
        <v>889</v>
      </c>
      <c r="I144" s="5">
        <v>1</v>
      </c>
      <c r="K144" s="5">
        <v>6094</v>
      </c>
      <c r="M144" s="5">
        <v>0</v>
      </c>
      <c r="Z144" s="5">
        <v>1</v>
      </c>
      <c r="AA144" s="5">
        <v>1</v>
      </c>
      <c r="AB144" s="5">
        <v>1</v>
      </c>
      <c r="AC144" s="5">
        <v>-2</v>
      </c>
      <c r="AD144" s="5" t="s">
        <v>35</v>
      </c>
      <c r="AE144" s="5" t="s">
        <v>35</v>
      </c>
    </row>
    <row r="146" spans="1:31" x14ac:dyDescent="0.35">
      <c r="A146" s="65" t="s">
        <v>43</v>
      </c>
      <c r="B146" s="65" t="s">
        <v>95</v>
      </c>
      <c r="C146" s="71" t="s">
        <v>39</v>
      </c>
      <c r="D146" s="68" t="s">
        <v>1</v>
      </c>
      <c r="E146" s="69" t="s">
        <v>889</v>
      </c>
      <c r="I146" s="5">
        <v>1</v>
      </c>
      <c r="K146" s="5">
        <v>6095</v>
      </c>
      <c r="M146" s="5">
        <v>0</v>
      </c>
      <c r="Z146" s="5">
        <v>1</v>
      </c>
      <c r="AA146" s="5">
        <v>1</v>
      </c>
      <c r="AB146" s="5">
        <v>1</v>
      </c>
      <c r="AC146" s="5">
        <v>-2</v>
      </c>
      <c r="AD146" s="5" t="s">
        <v>35</v>
      </c>
      <c r="AE146" s="5" t="s">
        <v>35</v>
      </c>
    </row>
    <row r="148" spans="1:31" ht="25.5" x14ac:dyDescent="0.35">
      <c r="A148" s="65" t="s">
        <v>43</v>
      </c>
      <c r="C148" s="71" t="s">
        <v>96</v>
      </c>
      <c r="K148" s="5">
        <v>6096</v>
      </c>
      <c r="M148" s="5">
        <v>0</v>
      </c>
      <c r="Z148" s="5">
        <v>1</v>
      </c>
      <c r="AA148" s="5">
        <v>1</v>
      </c>
      <c r="AB148" s="5">
        <v>1</v>
      </c>
      <c r="AC148" s="5">
        <v>-2</v>
      </c>
      <c r="AD148" s="5" t="s">
        <v>21</v>
      </c>
      <c r="AE148" s="5" t="s">
        <v>25</v>
      </c>
    </row>
    <row r="150" spans="1:31" x14ac:dyDescent="0.35">
      <c r="A150" s="65" t="s">
        <v>43</v>
      </c>
      <c r="B150" s="65" t="s">
        <v>97</v>
      </c>
      <c r="C150" s="71" t="s">
        <v>36</v>
      </c>
      <c r="D150" s="68" t="s">
        <v>1</v>
      </c>
      <c r="E150" s="69" t="s">
        <v>889</v>
      </c>
      <c r="I150" s="5">
        <v>1</v>
      </c>
      <c r="K150" s="5">
        <v>6097</v>
      </c>
      <c r="M150" s="5">
        <v>0</v>
      </c>
      <c r="Z150" s="5">
        <v>1</v>
      </c>
      <c r="AA150" s="5">
        <v>1</v>
      </c>
      <c r="AB150" s="5">
        <v>1</v>
      </c>
      <c r="AC150" s="5">
        <v>-2</v>
      </c>
      <c r="AD150" s="5" t="s">
        <v>35</v>
      </c>
      <c r="AE150" s="5" t="s">
        <v>35</v>
      </c>
    </row>
    <row r="152" spans="1:31" x14ac:dyDescent="0.35">
      <c r="A152" s="65" t="s">
        <v>43</v>
      </c>
      <c r="B152" s="65" t="s">
        <v>98</v>
      </c>
      <c r="C152" s="71" t="s">
        <v>37</v>
      </c>
      <c r="D152" s="68" t="s">
        <v>1</v>
      </c>
      <c r="E152" s="69" t="s">
        <v>889</v>
      </c>
      <c r="I152" s="5">
        <v>1</v>
      </c>
      <c r="K152" s="5">
        <v>6098</v>
      </c>
      <c r="M152" s="5">
        <v>0</v>
      </c>
      <c r="Z152" s="5">
        <v>1</v>
      </c>
      <c r="AA152" s="5">
        <v>1</v>
      </c>
      <c r="AB152" s="5">
        <v>1</v>
      </c>
      <c r="AC152" s="5">
        <v>-2</v>
      </c>
      <c r="AD152" s="5" t="s">
        <v>35</v>
      </c>
      <c r="AE152" s="5" t="s">
        <v>35</v>
      </c>
    </row>
    <row r="154" spans="1:31" x14ac:dyDescent="0.35">
      <c r="A154" s="65" t="s">
        <v>43</v>
      </c>
      <c r="B154" s="65" t="s">
        <v>99</v>
      </c>
      <c r="C154" s="71" t="s">
        <v>39</v>
      </c>
      <c r="D154" s="68" t="s">
        <v>1</v>
      </c>
      <c r="E154" s="69" t="s">
        <v>889</v>
      </c>
      <c r="I154" s="5">
        <v>1</v>
      </c>
      <c r="K154" s="5">
        <v>6099</v>
      </c>
      <c r="M154" s="5">
        <v>0</v>
      </c>
      <c r="Z154" s="5">
        <v>1</v>
      </c>
      <c r="AA154" s="5">
        <v>1</v>
      </c>
      <c r="AB154" s="5">
        <v>1</v>
      </c>
      <c r="AC154" s="5">
        <v>-2</v>
      </c>
      <c r="AD154" s="5" t="s">
        <v>35</v>
      </c>
      <c r="AE154" s="5" t="s">
        <v>35</v>
      </c>
    </row>
    <row r="156" spans="1:31" ht="25.5" x14ac:dyDescent="0.35">
      <c r="A156" s="65" t="s">
        <v>43</v>
      </c>
      <c r="C156" s="71" t="s">
        <v>100</v>
      </c>
      <c r="K156" s="5">
        <v>6100</v>
      </c>
      <c r="M156" s="5">
        <v>0</v>
      </c>
      <c r="Z156" s="5">
        <v>1</v>
      </c>
      <c r="AA156" s="5">
        <v>1</v>
      </c>
      <c r="AB156" s="5">
        <v>1</v>
      </c>
      <c r="AC156" s="5">
        <v>-2</v>
      </c>
      <c r="AD156" s="5" t="s">
        <v>21</v>
      </c>
      <c r="AE156" s="5" t="s">
        <v>25</v>
      </c>
    </row>
    <row r="158" spans="1:31" x14ac:dyDescent="0.35">
      <c r="A158" s="65" t="s">
        <v>43</v>
      </c>
      <c r="B158" s="65" t="s">
        <v>101</v>
      </c>
      <c r="C158" s="71" t="s">
        <v>36</v>
      </c>
      <c r="D158" s="68" t="s">
        <v>1</v>
      </c>
      <c r="E158" s="69" t="s">
        <v>889</v>
      </c>
      <c r="I158" s="5">
        <v>1</v>
      </c>
      <c r="K158" s="5">
        <v>6101</v>
      </c>
      <c r="M158" s="5">
        <v>0</v>
      </c>
      <c r="Z158" s="5">
        <v>1</v>
      </c>
      <c r="AA158" s="5">
        <v>1</v>
      </c>
      <c r="AB158" s="5">
        <v>1</v>
      </c>
      <c r="AC158" s="5">
        <v>-2</v>
      </c>
      <c r="AD158" s="5" t="s">
        <v>35</v>
      </c>
      <c r="AE158" s="5" t="s">
        <v>35</v>
      </c>
    </row>
    <row r="160" spans="1:31" x14ac:dyDescent="0.35">
      <c r="A160" s="65" t="s">
        <v>43</v>
      </c>
      <c r="B160" s="65" t="s">
        <v>102</v>
      </c>
      <c r="C160" s="71" t="s">
        <v>37</v>
      </c>
      <c r="D160" s="68" t="s">
        <v>1</v>
      </c>
      <c r="E160" s="69" t="s">
        <v>889</v>
      </c>
      <c r="I160" s="5">
        <v>1</v>
      </c>
      <c r="K160" s="5">
        <v>6102</v>
      </c>
      <c r="M160" s="5">
        <v>0</v>
      </c>
      <c r="Z160" s="5">
        <v>1</v>
      </c>
      <c r="AA160" s="5">
        <v>1</v>
      </c>
      <c r="AB160" s="5">
        <v>1</v>
      </c>
      <c r="AC160" s="5">
        <v>-2</v>
      </c>
      <c r="AD160" s="5" t="s">
        <v>35</v>
      </c>
      <c r="AE160" s="5" t="s">
        <v>35</v>
      </c>
    </row>
    <row r="162" spans="1:31" x14ac:dyDescent="0.35">
      <c r="A162" s="65" t="s">
        <v>43</v>
      </c>
      <c r="B162" s="65" t="s">
        <v>103</v>
      </c>
      <c r="C162" s="71" t="s">
        <v>39</v>
      </c>
      <c r="D162" s="68" t="s">
        <v>1</v>
      </c>
      <c r="E162" s="69" t="s">
        <v>889</v>
      </c>
      <c r="I162" s="5">
        <v>1</v>
      </c>
      <c r="K162" s="5">
        <v>6103</v>
      </c>
      <c r="M162" s="5">
        <v>0</v>
      </c>
      <c r="Z162" s="5">
        <v>1</v>
      </c>
      <c r="AA162" s="5">
        <v>1</v>
      </c>
      <c r="AB162" s="5">
        <v>1</v>
      </c>
      <c r="AC162" s="5">
        <v>-2</v>
      </c>
      <c r="AD162" s="5" t="s">
        <v>35</v>
      </c>
      <c r="AE162" s="5" t="s">
        <v>35</v>
      </c>
    </row>
    <row r="164" spans="1:31" x14ac:dyDescent="0.35">
      <c r="A164" s="65" t="s">
        <v>43</v>
      </c>
      <c r="C164" s="71" t="s">
        <v>104</v>
      </c>
      <c r="K164" s="5">
        <v>6104</v>
      </c>
      <c r="M164" s="5">
        <v>0</v>
      </c>
      <c r="Z164" s="5">
        <v>1</v>
      </c>
      <c r="AA164" s="5">
        <v>1</v>
      </c>
      <c r="AB164" s="5">
        <v>1</v>
      </c>
      <c r="AC164" s="5">
        <v>-2</v>
      </c>
      <c r="AD164" s="5" t="s">
        <v>21</v>
      </c>
      <c r="AE164" s="5" t="s">
        <v>25</v>
      </c>
    </row>
    <row r="166" spans="1:31" x14ac:dyDescent="0.35">
      <c r="A166" s="65" t="s">
        <v>43</v>
      </c>
      <c r="B166" s="65" t="s">
        <v>105</v>
      </c>
      <c r="C166" s="71" t="s">
        <v>36</v>
      </c>
      <c r="D166" s="68" t="s">
        <v>1</v>
      </c>
      <c r="E166" s="69">
        <v>1</v>
      </c>
      <c r="G166" s="61">
        <f>I166*F166</f>
        <v>0</v>
      </c>
      <c r="I166" s="5">
        <v>1</v>
      </c>
      <c r="K166" s="5">
        <v>6105</v>
      </c>
      <c r="M166" s="5">
        <v>0</v>
      </c>
      <c r="Z166" s="5">
        <v>1</v>
      </c>
      <c r="AA166" s="5">
        <v>1</v>
      </c>
      <c r="AB166" s="5">
        <v>1</v>
      </c>
      <c r="AC166" s="5">
        <v>-2</v>
      </c>
      <c r="AD166" s="5" t="s">
        <v>35</v>
      </c>
      <c r="AE166" s="5" t="s">
        <v>35</v>
      </c>
    </row>
    <row r="168" spans="1:31" x14ac:dyDescent="0.35">
      <c r="A168" s="65" t="s">
        <v>43</v>
      </c>
      <c r="B168" s="65" t="s">
        <v>106</v>
      </c>
      <c r="C168" s="71" t="s">
        <v>37</v>
      </c>
      <c r="D168" s="68" t="s">
        <v>1</v>
      </c>
      <c r="E168" s="69" t="s">
        <v>889</v>
      </c>
      <c r="I168" s="5">
        <v>1</v>
      </c>
      <c r="K168" s="5">
        <v>6106</v>
      </c>
      <c r="M168" s="5">
        <v>0</v>
      </c>
      <c r="Z168" s="5">
        <v>1</v>
      </c>
      <c r="AA168" s="5">
        <v>1</v>
      </c>
      <c r="AB168" s="5">
        <v>1</v>
      </c>
      <c r="AC168" s="5">
        <v>-2</v>
      </c>
      <c r="AD168" s="5" t="s">
        <v>35</v>
      </c>
      <c r="AE168" s="5" t="s">
        <v>35</v>
      </c>
    </row>
    <row r="170" spans="1:31" x14ac:dyDescent="0.35">
      <c r="A170" s="65" t="s">
        <v>43</v>
      </c>
      <c r="B170" s="65" t="s">
        <v>107</v>
      </c>
      <c r="C170" s="71" t="s">
        <v>39</v>
      </c>
      <c r="D170" s="68" t="s">
        <v>1</v>
      </c>
      <c r="E170" s="69" t="s">
        <v>889</v>
      </c>
      <c r="I170" s="5">
        <v>1</v>
      </c>
      <c r="K170" s="5">
        <v>6107</v>
      </c>
      <c r="M170" s="5">
        <v>0</v>
      </c>
      <c r="Z170" s="5">
        <v>1</v>
      </c>
      <c r="AA170" s="5">
        <v>1</v>
      </c>
      <c r="AB170" s="5">
        <v>1</v>
      </c>
      <c r="AC170" s="5">
        <v>-2</v>
      </c>
      <c r="AD170" s="5" t="s">
        <v>35</v>
      </c>
      <c r="AE170" s="5" t="s">
        <v>35</v>
      </c>
    </row>
    <row r="172" spans="1:31" x14ac:dyDescent="0.35">
      <c r="A172" s="65" t="s">
        <v>45</v>
      </c>
      <c r="C172" s="71" t="s">
        <v>108</v>
      </c>
      <c r="K172" s="5">
        <v>6108</v>
      </c>
      <c r="M172" s="5">
        <v>0</v>
      </c>
      <c r="Z172" s="5">
        <v>1</v>
      </c>
      <c r="AA172" s="5">
        <v>1</v>
      </c>
      <c r="AB172" s="5">
        <v>1</v>
      </c>
      <c r="AC172" s="5">
        <v>-2</v>
      </c>
      <c r="AD172" s="5" t="s">
        <v>21</v>
      </c>
      <c r="AE172" s="5" t="s">
        <v>25</v>
      </c>
    </row>
    <row r="174" spans="1:31" x14ac:dyDescent="0.35">
      <c r="A174" s="65" t="s">
        <v>45</v>
      </c>
      <c r="B174" s="65" t="s">
        <v>109</v>
      </c>
      <c r="C174" s="71" t="s">
        <v>36</v>
      </c>
      <c r="D174" s="68" t="s">
        <v>1</v>
      </c>
      <c r="E174" s="69" t="s">
        <v>889</v>
      </c>
      <c r="I174" s="5">
        <v>1</v>
      </c>
      <c r="K174" s="5">
        <v>6109</v>
      </c>
      <c r="M174" s="5">
        <v>0</v>
      </c>
      <c r="Z174" s="5">
        <v>1</v>
      </c>
      <c r="AA174" s="5">
        <v>1</v>
      </c>
      <c r="AB174" s="5">
        <v>1</v>
      </c>
      <c r="AC174" s="5">
        <v>-2</v>
      </c>
      <c r="AD174" s="5" t="s">
        <v>35</v>
      </c>
      <c r="AE174" s="5" t="s">
        <v>35</v>
      </c>
    </row>
    <row r="176" spans="1:31" x14ac:dyDescent="0.35">
      <c r="A176" s="65" t="s">
        <v>45</v>
      </c>
      <c r="B176" s="65" t="s">
        <v>110</v>
      </c>
      <c r="C176" s="71" t="s">
        <v>37</v>
      </c>
      <c r="D176" s="68" t="s">
        <v>1</v>
      </c>
      <c r="E176" s="69" t="s">
        <v>889</v>
      </c>
      <c r="I176" s="5">
        <v>1</v>
      </c>
      <c r="K176" s="5">
        <v>6110</v>
      </c>
      <c r="M176" s="5">
        <v>0</v>
      </c>
      <c r="Z176" s="5">
        <v>1</v>
      </c>
      <c r="AA176" s="5">
        <v>1</v>
      </c>
      <c r="AB176" s="5">
        <v>1</v>
      </c>
      <c r="AC176" s="5">
        <v>-2</v>
      </c>
      <c r="AD176" s="5" t="s">
        <v>35</v>
      </c>
      <c r="AE176" s="5" t="s">
        <v>35</v>
      </c>
    </row>
    <row r="178" spans="1:31" x14ac:dyDescent="0.35">
      <c r="A178" s="65" t="s">
        <v>45</v>
      </c>
      <c r="B178" s="65" t="s">
        <v>111</v>
      </c>
      <c r="C178" s="71" t="s">
        <v>39</v>
      </c>
      <c r="D178" s="68" t="s">
        <v>1</v>
      </c>
      <c r="E178" s="69" t="s">
        <v>889</v>
      </c>
      <c r="I178" s="5">
        <v>1</v>
      </c>
      <c r="K178" s="5">
        <v>6111</v>
      </c>
      <c r="M178" s="5">
        <v>0</v>
      </c>
      <c r="Z178" s="5">
        <v>1</v>
      </c>
      <c r="AA178" s="5">
        <v>1</v>
      </c>
      <c r="AB178" s="5">
        <v>1</v>
      </c>
      <c r="AC178" s="5">
        <v>-2</v>
      </c>
      <c r="AD178" s="5" t="s">
        <v>35</v>
      </c>
      <c r="AE178" s="5" t="s">
        <v>35</v>
      </c>
    </row>
    <row r="180" spans="1:31" x14ac:dyDescent="0.35">
      <c r="A180" s="65" t="s">
        <v>45</v>
      </c>
      <c r="C180" s="71" t="s">
        <v>112</v>
      </c>
      <c r="K180" s="5">
        <v>6112</v>
      </c>
      <c r="M180" s="5">
        <v>0</v>
      </c>
      <c r="Z180" s="5">
        <v>1</v>
      </c>
      <c r="AA180" s="5">
        <v>1</v>
      </c>
      <c r="AB180" s="5">
        <v>1</v>
      </c>
      <c r="AC180" s="5">
        <v>-2</v>
      </c>
      <c r="AD180" s="5" t="s">
        <v>21</v>
      </c>
      <c r="AE180" s="5" t="s">
        <v>25</v>
      </c>
    </row>
    <row r="182" spans="1:31" x14ac:dyDescent="0.35">
      <c r="A182" s="65" t="s">
        <v>45</v>
      </c>
      <c r="B182" s="65" t="s">
        <v>113</v>
      </c>
      <c r="C182" s="71" t="s">
        <v>36</v>
      </c>
      <c r="D182" s="68" t="s">
        <v>1</v>
      </c>
      <c r="E182" s="69" t="s">
        <v>889</v>
      </c>
      <c r="I182" s="5">
        <v>1</v>
      </c>
      <c r="K182" s="5">
        <v>6113</v>
      </c>
      <c r="M182" s="5">
        <v>0</v>
      </c>
      <c r="Z182" s="5">
        <v>1</v>
      </c>
      <c r="AA182" s="5">
        <v>1</v>
      </c>
      <c r="AB182" s="5">
        <v>1</v>
      </c>
      <c r="AC182" s="5">
        <v>-2</v>
      </c>
      <c r="AD182" s="5" t="s">
        <v>35</v>
      </c>
      <c r="AE182" s="5" t="s">
        <v>35</v>
      </c>
    </row>
    <row r="184" spans="1:31" x14ac:dyDescent="0.35">
      <c r="A184" s="65" t="s">
        <v>45</v>
      </c>
      <c r="B184" s="65" t="s">
        <v>114</v>
      </c>
      <c r="C184" s="71" t="s">
        <v>37</v>
      </c>
      <c r="D184" s="68" t="s">
        <v>1</v>
      </c>
      <c r="E184" s="69" t="s">
        <v>889</v>
      </c>
      <c r="I184" s="5">
        <v>1</v>
      </c>
      <c r="K184" s="5">
        <v>6114</v>
      </c>
      <c r="M184" s="5">
        <v>0</v>
      </c>
      <c r="Z184" s="5">
        <v>1</v>
      </c>
      <c r="AA184" s="5">
        <v>1</v>
      </c>
      <c r="AB184" s="5">
        <v>1</v>
      </c>
      <c r="AC184" s="5">
        <v>-2</v>
      </c>
      <c r="AD184" s="5" t="s">
        <v>35</v>
      </c>
      <c r="AE184" s="5" t="s">
        <v>35</v>
      </c>
    </row>
    <row r="186" spans="1:31" x14ac:dyDescent="0.35">
      <c r="A186" s="65" t="s">
        <v>45</v>
      </c>
      <c r="B186" s="65" t="s">
        <v>115</v>
      </c>
      <c r="C186" s="71" t="s">
        <v>39</v>
      </c>
      <c r="D186" s="68" t="s">
        <v>1</v>
      </c>
      <c r="E186" s="69" t="s">
        <v>889</v>
      </c>
      <c r="I186" s="5">
        <v>1</v>
      </c>
      <c r="K186" s="5">
        <v>6115</v>
      </c>
      <c r="M186" s="5">
        <v>0</v>
      </c>
      <c r="Z186" s="5">
        <v>1</v>
      </c>
      <c r="AA186" s="5">
        <v>1</v>
      </c>
      <c r="AB186" s="5">
        <v>1</v>
      </c>
      <c r="AC186" s="5">
        <v>-2</v>
      </c>
      <c r="AD186" s="5" t="s">
        <v>35</v>
      </c>
      <c r="AE186" s="5" t="s">
        <v>35</v>
      </c>
    </row>
    <row r="188" spans="1:31" x14ac:dyDescent="0.35">
      <c r="A188" s="65" t="s">
        <v>45</v>
      </c>
      <c r="C188" s="71" t="s">
        <v>116</v>
      </c>
      <c r="K188" s="5">
        <v>6116</v>
      </c>
      <c r="M188" s="5">
        <v>0</v>
      </c>
      <c r="Z188" s="5">
        <v>1</v>
      </c>
      <c r="AA188" s="5">
        <v>1</v>
      </c>
      <c r="AB188" s="5">
        <v>1</v>
      </c>
      <c r="AC188" s="5">
        <v>-2</v>
      </c>
      <c r="AD188" s="5" t="s">
        <v>21</v>
      </c>
      <c r="AE188" s="5" t="s">
        <v>25</v>
      </c>
    </row>
    <row r="190" spans="1:31" x14ac:dyDescent="0.35">
      <c r="A190" s="65" t="s">
        <v>45</v>
      </c>
      <c r="B190" s="65" t="s">
        <v>117</v>
      </c>
      <c r="C190" s="71" t="s">
        <v>36</v>
      </c>
      <c r="D190" s="68" t="s">
        <v>1</v>
      </c>
      <c r="E190" s="69" t="s">
        <v>889</v>
      </c>
      <c r="I190" s="5">
        <v>1</v>
      </c>
      <c r="K190" s="5">
        <v>6117</v>
      </c>
      <c r="M190" s="5">
        <v>0</v>
      </c>
      <c r="Z190" s="5">
        <v>1</v>
      </c>
      <c r="AA190" s="5">
        <v>1</v>
      </c>
      <c r="AB190" s="5">
        <v>1</v>
      </c>
      <c r="AC190" s="5">
        <v>-2</v>
      </c>
      <c r="AD190" s="5" t="s">
        <v>35</v>
      </c>
      <c r="AE190" s="5" t="s">
        <v>35</v>
      </c>
    </row>
    <row r="192" spans="1:31" x14ac:dyDescent="0.35">
      <c r="A192" s="65" t="s">
        <v>45</v>
      </c>
      <c r="B192" s="65" t="s">
        <v>118</v>
      </c>
      <c r="C192" s="71" t="s">
        <v>37</v>
      </c>
      <c r="D192" s="68" t="s">
        <v>1</v>
      </c>
      <c r="E192" s="69" t="s">
        <v>889</v>
      </c>
      <c r="I192" s="5">
        <v>1</v>
      </c>
      <c r="K192" s="5">
        <v>6118</v>
      </c>
      <c r="M192" s="5">
        <v>0</v>
      </c>
      <c r="Z192" s="5">
        <v>1</v>
      </c>
      <c r="AA192" s="5">
        <v>1</v>
      </c>
      <c r="AB192" s="5">
        <v>1</v>
      </c>
      <c r="AC192" s="5">
        <v>-2</v>
      </c>
      <c r="AD192" s="5" t="s">
        <v>35</v>
      </c>
      <c r="AE192" s="5" t="s">
        <v>35</v>
      </c>
    </row>
    <row r="194" spans="1:31" x14ac:dyDescent="0.35">
      <c r="A194" s="65" t="s">
        <v>45</v>
      </c>
      <c r="B194" s="65" t="s">
        <v>119</v>
      </c>
      <c r="C194" s="71" t="s">
        <v>39</v>
      </c>
      <c r="D194" s="68" t="s">
        <v>1</v>
      </c>
      <c r="E194" s="69" t="s">
        <v>889</v>
      </c>
      <c r="I194" s="5">
        <v>1</v>
      </c>
      <c r="K194" s="5">
        <v>6119</v>
      </c>
      <c r="M194" s="5">
        <v>0</v>
      </c>
      <c r="Z194" s="5">
        <v>1</v>
      </c>
      <c r="AA194" s="5">
        <v>1</v>
      </c>
      <c r="AB194" s="5">
        <v>1</v>
      </c>
      <c r="AC194" s="5">
        <v>-2</v>
      </c>
      <c r="AD194" s="5" t="s">
        <v>35</v>
      </c>
      <c r="AE194" s="5" t="s">
        <v>35</v>
      </c>
    </row>
    <row r="196" spans="1:31" x14ac:dyDescent="0.35">
      <c r="A196" s="65" t="s">
        <v>45</v>
      </c>
      <c r="C196" s="71" t="s">
        <v>120</v>
      </c>
      <c r="K196" s="5">
        <v>6120</v>
      </c>
      <c r="M196" s="5">
        <v>0</v>
      </c>
      <c r="Z196" s="5">
        <v>1</v>
      </c>
      <c r="AA196" s="5">
        <v>1</v>
      </c>
      <c r="AB196" s="5">
        <v>1</v>
      </c>
      <c r="AC196" s="5">
        <v>-2</v>
      </c>
      <c r="AD196" s="5" t="s">
        <v>21</v>
      </c>
      <c r="AE196" s="5" t="s">
        <v>25</v>
      </c>
    </row>
    <row r="198" spans="1:31" x14ac:dyDescent="0.35">
      <c r="A198" s="65" t="s">
        <v>45</v>
      </c>
      <c r="B198" s="65" t="s">
        <v>121</v>
      </c>
      <c r="C198" s="71" t="s">
        <v>36</v>
      </c>
      <c r="D198" s="68" t="s">
        <v>1</v>
      </c>
      <c r="E198" s="69" t="s">
        <v>889</v>
      </c>
      <c r="I198" s="5">
        <v>1</v>
      </c>
      <c r="K198" s="5">
        <v>6121</v>
      </c>
      <c r="M198" s="5">
        <v>0</v>
      </c>
      <c r="Z198" s="5">
        <v>1</v>
      </c>
      <c r="AA198" s="5">
        <v>1</v>
      </c>
      <c r="AB198" s="5">
        <v>1</v>
      </c>
      <c r="AC198" s="5">
        <v>-2</v>
      </c>
      <c r="AD198" s="5" t="s">
        <v>35</v>
      </c>
      <c r="AE198" s="5" t="s">
        <v>35</v>
      </c>
    </row>
    <row r="200" spans="1:31" x14ac:dyDescent="0.35">
      <c r="A200" s="65" t="s">
        <v>45</v>
      </c>
      <c r="B200" s="65" t="s">
        <v>122</v>
      </c>
      <c r="C200" s="71" t="s">
        <v>37</v>
      </c>
      <c r="D200" s="68" t="s">
        <v>1</v>
      </c>
      <c r="E200" s="69" t="s">
        <v>889</v>
      </c>
      <c r="I200" s="5">
        <v>1</v>
      </c>
      <c r="K200" s="5">
        <v>6122</v>
      </c>
      <c r="M200" s="5">
        <v>0</v>
      </c>
      <c r="Z200" s="5">
        <v>1</v>
      </c>
      <c r="AA200" s="5">
        <v>1</v>
      </c>
      <c r="AB200" s="5">
        <v>1</v>
      </c>
      <c r="AC200" s="5">
        <v>-2</v>
      </c>
      <c r="AD200" s="5" t="s">
        <v>35</v>
      </c>
      <c r="AE200" s="5" t="s">
        <v>35</v>
      </c>
    </row>
    <row r="202" spans="1:31" x14ac:dyDescent="0.35">
      <c r="A202" s="65" t="s">
        <v>45</v>
      </c>
      <c r="B202" s="65" t="s">
        <v>123</v>
      </c>
      <c r="C202" s="71" t="s">
        <v>39</v>
      </c>
      <c r="D202" s="68" t="s">
        <v>1</v>
      </c>
      <c r="E202" s="69" t="s">
        <v>889</v>
      </c>
      <c r="I202" s="5">
        <v>1</v>
      </c>
      <c r="K202" s="5">
        <v>6123</v>
      </c>
      <c r="M202" s="5">
        <v>0</v>
      </c>
      <c r="Z202" s="5">
        <v>1</v>
      </c>
      <c r="AA202" s="5">
        <v>1</v>
      </c>
      <c r="AB202" s="5">
        <v>1</v>
      </c>
      <c r="AC202" s="5">
        <v>-2</v>
      </c>
      <c r="AD202" s="5" t="s">
        <v>35</v>
      </c>
      <c r="AE202" s="5" t="s">
        <v>35</v>
      </c>
    </row>
    <row r="204" spans="1:31" x14ac:dyDescent="0.35">
      <c r="A204" s="65" t="s">
        <v>46</v>
      </c>
      <c r="C204" s="71" t="s">
        <v>124</v>
      </c>
      <c r="K204" s="5">
        <v>6124</v>
      </c>
      <c r="M204" s="5">
        <v>0</v>
      </c>
      <c r="Z204" s="5">
        <v>1</v>
      </c>
      <c r="AA204" s="5">
        <v>1</v>
      </c>
      <c r="AB204" s="5">
        <v>1</v>
      </c>
      <c r="AC204" s="5">
        <v>-2</v>
      </c>
      <c r="AD204" s="5" t="s">
        <v>21</v>
      </c>
      <c r="AE204" s="5" t="s">
        <v>25</v>
      </c>
    </row>
    <row r="206" spans="1:31" x14ac:dyDescent="0.35">
      <c r="A206" s="65" t="s">
        <v>46</v>
      </c>
      <c r="B206" s="65" t="s">
        <v>125</v>
      </c>
      <c r="C206" s="71" t="s">
        <v>36</v>
      </c>
      <c r="D206" s="68" t="s">
        <v>1</v>
      </c>
      <c r="E206" s="69" t="s">
        <v>889</v>
      </c>
      <c r="I206" s="5">
        <v>1</v>
      </c>
      <c r="K206" s="5">
        <v>6125</v>
      </c>
      <c r="M206" s="5">
        <v>0</v>
      </c>
      <c r="Z206" s="5">
        <v>1</v>
      </c>
      <c r="AA206" s="5">
        <v>1</v>
      </c>
      <c r="AB206" s="5">
        <v>1</v>
      </c>
      <c r="AC206" s="5">
        <v>-2</v>
      </c>
      <c r="AD206" s="5" t="s">
        <v>35</v>
      </c>
      <c r="AE206" s="5" t="s">
        <v>35</v>
      </c>
    </row>
    <row r="208" spans="1:31" x14ac:dyDescent="0.35">
      <c r="A208" s="65" t="s">
        <v>46</v>
      </c>
      <c r="B208" s="65" t="s">
        <v>126</v>
      </c>
      <c r="C208" s="71" t="s">
        <v>37</v>
      </c>
      <c r="D208" s="68" t="s">
        <v>1</v>
      </c>
      <c r="E208" s="69" t="s">
        <v>889</v>
      </c>
      <c r="I208" s="5">
        <v>1</v>
      </c>
      <c r="K208" s="5">
        <v>6126</v>
      </c>
      <c r="M208" s="5">
        <v>0</v>
      </c>
      <c r="Z208" s="5">
        <v>1</v>
      </c>
      <c r="AA208" s="5">
        <v>1</v>
      </c>
      <c r="AB208" s="5">
        <v>1</v>
      </c>
      <c r="AC208" s="5">
        <v>-2</v>
      </c>
      <c r="AD208" s="5" t="s">
        <v>35</v>
      </c>
      <c r="AE208" s="5" t="s">
        <v>35</v>
      </c>
    </row>
    <row r="210" spans="1:31" x14ac:dyDescent="0.35">
      <c r="A210" s="65" t="s">
        <v>46</v>
      </c>
      <c r="B210" s="65" t="s">
        <v>127</v>
      </c>
      <c r="C210" s="71" t="s">
        <v>39</v>
      </c>
      <c r="D210" s="68" t="s">
        <v>1</v>
      </c>
      <c r="E210" s="69" t="s">
        <v>889</v>
      </c>
      <c r="I210" s="5">
        <v>1</v>
      </c>
      <c r="K210" s="5">
        <v>6127</v>
      </c>
      <c r="M210" s="5">
        <v>0</v>
      </c>
      <c r="Z210" s="5">
        <v>1</v>
      </c>
      <c r="AA210" s="5">
        <v>1</v>
      </c>
      <c r="AB210" s="5">
        <v>1</v>
      </c>
      <c r="AC210" s="5">
        <v>-2</v>
      </c>
      <c r="AD210" s="5" t="s">
        <v>35</v>
      </c>
      <c r="AE210" s="5" t="s">
        <v>35</v>
      </c>
    </row>
    <row r="212" spans="1:31" x14ac:dyDescent="0.35">
      <c r="A212" s="65" t="s">
        <v>46</v>
      </c>
      <c r="C212" s="71" t="s">
        <v>128</v>
      </c>
      <c r="K212" s="5">
        <v>6128</v>
      </c>
      <c r="M212" s="5">
        <v>0</v>
      </c>
      <c r="Z212" s="5">
        <v>1</v>
      </c>
      <c r="AA212" s="5">
        <v>1</v>
      </c>
      <c r="AB212" s="5">
        <v>1</v>
      </c>
      <c r="AC212" s="5">
        <v>-2</v>
      </c>
      <c r="AD212" s="5" t="s">
        <v>21</v>
      </c>
      <c r="AE212" s="5" t="s">
        <v>25</v>
      </c>
    </row>
    <row r="214" spans="1:31" x14ac:dyDescent="0.35">
      <c r="A214" s="65" t="s">
        <v>46</v>
      </c>
      <c r="B214" s="65" t="s">
        <v>129</v>
      </c>
      <c r="C214" s="71" t="s">
        <v>36</v>
      </c>
      <c r="D214" s="68" t="s">
        <v>1</v>
      </c>
      <c r="E214" s="69" t="s">
        <v>889</v>
      </c>
      <c r="I214" s="5">
        <v>1</v>
      </c>
      <c r="K214" s="5">
        <v>6129</v>
      </c>
      <c r="M214" s="5">
        <v>0</v>
      </c>
      <c r="Z214" s="5">
        <v>1</v>
      </c>
      <c r="AA214" s="5">
        <v>1</v>
      </c>
      <c r="AB214" s="5">
        <v>1</v>
      </c>
      <c r="AC214" s="5">
        <v>-2</v>
      </c>
      <c r="AD214" s="5" t="s">
        <v>35</v>
      </c>
      <c r="AE214" s="5" t="s">
        <v>35</v>
      </c>
    </row>
    <row r="216" spans="1:31" x14ac:dyDescent="0.35">
      <c r="A216" s="65" t="s">
        <v>46</v>
      </c>
      <c r="B216" s="65" t="s">
        <v>130</v>
      </c>
      <c r="C216" s="71" t="s">
        <v>37</v>
      </c>
      <c r="D216" s="68" t="s">
        <v>1</v>
      </c>
      <c r="E216" s="69" t="s">
        <v>889</v>
      </c>
      <c r="I216" s="5">
        <v>1</v>
      </c>
      <c r="K216" s="5">
        <v>6130</v>
      </c>
      <c r="M216" s="5">
        <v>0</v>
      </c>
      <c r="Z216" s="5">
        <v>1</v>
      </c>
      <c r="AA216" s="5">
        <v>1</v>
      </c>
      <c r="AB216" s="5">
        <v>1</v>
      </c>
      <c r="AC216" s="5">
        <v>-2</v>
      </c>
      <c r="AD216" s="5" t="s">
        <v>35</v>
      </c>
      <c r="AE216" s="5" t="s">
        <v>35</v>
      </c>
    </row>
    <row r="218" spans="1:31" x14ac:dyDescent="0.35">
      <c r="A218" s="65" t="s">
        <v>46</v>
      </c>
      <c r="B218" s="65" t="s">
        <v>131</v>
      </c>
      <c r="C218" s="71" t="s">
        <v>39</v>
      </c>
      <c r="D218" s="68" t="s">
        <v>1</v>
      </c>
      <c r="E218" s="69" t="s">
        <v>889</v>
      </c>
      <c r="I218" s="5">
        <v>1</v>
      </c>
      <c r="K218" s="5">
        <v>6131</v>
      </c>
      <c r="M218" s="5">
        <v>0</v>
      </c>
      <c r="Z218" s="5">
        <v>1</v>
      </c>
      <c r="AA218" s="5">
        <v>1</v>
      </c>
      <c r="AB218" s="5">
        <v>1</v>
      </c>
      <c r="AC218" s="5">
        <v>-2</v>
      </c>
      <c r="AD218" s="5" t="s">
        <v>35</v>
      </c>
      <c r="AE218" s="5" t="s">
        <v>35</v>
      </c>
    </row>
    <row r="220" spans="1:31" x14ac:dyDescent="0.35">
      <c r="A220" s="65" t="s">
        <v>46</v>
      </c>
      <c r="C220" s="71" t="s">
        <v>132</v>
      </c>
      <c r="K220" s="5">
        <v>6132</v>
      </c>
      <c r="M220" s="5">
        <v>0</v>
      </c>
      <c r="Z220" s="5">
        <v>1</v>
      </c>
      <c r="AA220" s="5">
        <v>1</v>
      </c>
      <c r="AB220" s="5">
        <v>1</v>
      </c>
      <c r="AC220" s="5">
        <v>-2</v>
      </c>
      <c r="AD220" s="5" t="s">
        <v>21</v>
      </c>
      <c r="AE220" s="5" t="s">
        <v>25</v>
      </c>
    </row>
    <row r="222" spans="1:31" x14ac:dyDescent="0.35">
      <c r="A222" s="65" t="s">
        <v>46</v>
      </c>
      <c r="C222" s="71" t="s">
        <v>133</v>
      </c>
      <c r="K222" s="5">
        <v>6133</v>
      </c>
      <c r="M222" s="5">
        <v>0</v>
      </c>
      <c r="Z222" s="5">
        <v>1</v>
      </c>
      <c r="AA222" s="5">
        <v>1</v>
      </c>
      <c r="AB222" s="5">
        <v>1</v>
      </c>
      <c r="AC222" s="5">
        <v>-2</v>
      </c>
      <c r="AD222" s="5" t="s">
        <v>21</v>
      </c>
      <c r="AE222" s="5" t="s">
        <v>25</v>
      </c>
    </row>
    <row r="224" spans="1:31" x14ac:dyDescent="0.35">
      <c r="A224" s="65" t="s">
        <v>46</v>
      </c>
      <c r="B224" s="65" t="s">
        <v>134</v>
      </c>
      <c r="C224" s="71" t="s">
        <v>36</v>
      </c>
      <c r="D224" s="68" t="s">
        <v>1</v>
      </c>
      <c r="E224" s="69" t="s">
        <v>889</v>
      </c>
      <c r="I224" s="5">
        <v>1</v>
      </c>
      <c r="K224" s="5">
        <v>6134</v>
      </c>
      <c r="M224" s="5">
        <v>0</v>
      </c>
      <c r="Z224" s="5">
        <v>1</v>
      </c>
      <c r="AA224" s="5">
        <v>1</v>
      </c>
      <c r="AB224" s="5">
        <v>1</v>
      </c>
      <c r="AC224" s="5">
        <v>-2</v>
      </c>
      <c r="AD224" s="5" t="s">
        <v>35</v>
      </c>
      <c r="AE224" s="5" t="s">
        <v>35</v>
      </c>
    </row>
    <row r="226" spans="1:31" x14ac:dyDescent="0.35">
      <c r="A226" s="65" t="s">
        <v>46</v>
      </c>
      <c r="B226" s="65" t="s">
        <v>135</v>
      </c>
      <c r="C226" s="71" t="s">
        <v>37</v>
      </c>
      <c r="D226" s="68" t="s">
        <v>1</v>
      </c>
      <c r="E226" s="69" t="s">
        <v>889</v>
      </c>
      <c r="I226" s="5">
        <v>1</v>
      </c>
      <c r="K226" s="5">
        <v>6135</v>
      </c>
      <c r="M226" s="5">
        <v>0</v>
      </c>
      <c r="Z226" s="5">
        <v>1</v>
      </c>
      <c r="AA226" s="5">
        <v>1</v>
      </c>
      <c r="AB226" s="5">
        <v>1</v>
      </c>
      <c r="AC226" s="5">
        <v>-2</v>
      </c>
      <c r="AD226" s="5" t="s">
        <v>35</v>
      </c>
      <c r="AE226" s="5" t="s">
        <v>35</v>
      </c>
    </row>
    <row r="228" spans="1:31" x14ac:dyDescent="0.35">
      <c r="A228" s="65" t="s">
        <v>46</v>
      </c>
      <c r="B228" s="65" t="s">
        <v>136</v>
      </c>
      <c r="C228" s="71" t="s">
        <v>39</v>
      </c>
      <c r="D228" s="68" t="s">
        <v>1</v>
      </c>
      <c r="E228" s="69" t="s">
        <v>889</v>
      </c>
      <c r="I228" s="5">
        <v>1</v>
      </c>
      <c r="K228" s="5">
        <v>6136</v>
      </c>
      <c r="M228" s="5">
        <v>0</v>
      </c>
      <c r="Z228" s="5">
        <v>1</v>
      </c>
      <c r="AA228" s="5">
        <v>1</v>
      </c>
      <c r="AB228" s="5">
        <v>1</v>
      </c>
      <c r="AC228" s="5">
        <v>-2</v>
      </c>
      <c r="AD228" s="5" t="s">
        <v>35</v>
      </c>
      <c r="AE228" s="5" t="s">
        <v>35</v>
      </c>
    </row>
    <row r="230" spans="1:31" ht="25.5" x14ac:dyDescent="0.35">
      <c r="A230" s="65" t="s">
        <v>46</v>
      </c>
      <c r="C230" s="71" t="s">
        <v>137</v>
      </c>
      <c r="K230" s="5">
        <v>6137</v>
      </c>
      <c r="M230" s="5">
        <v>0</v>
      </c>
      <c r="Z230" s="5">
        <v>1</v>
      </c>
      <c r="AA230" s="5">
        <v>1</v>
      </c>
      <c r="AB230" s="5">
        <v>1</v>
      </c>
      <c r="AC230" s="5">
        <v>-2</v>
      </c>
      <c r="AD230" s="5" t="s">
        <v>21</v>
      </c>
      <c r="AE230" s="5" t="s">
        <v>25</v>
      </c>
    </row>
    <row r="232" spans="1:31" x14ac:dyDescent="0.35">
      <c r="A232" s="65" t="s">
        <v>46</v>
      </c>
      <c r="B232" s="65" t="s">
        <v>138</v>
      </c>
      <c r="C232" s="71" t="s">
        <v>36</v>
      </c>
      <c r="D232" s="68" t="s">
        <v>1</v>
      </c>
      <c r="E232" s="69" t="s">
        <v>889</v>
      </c>
      <c r="I232" s="5">
        <v>1</v>
      </c>
      <c r="K232" s="5">
        <v>6138</v>
      </c>
      <c r="M232" s="5">
        <v>0</v>
      </c>
      <c r="Z232" s="5">
        <v>1</v>
      </c>
      <c r="AA232" s="5">
        <v>1</v>
      </c>
      <c r="AB232" s="5">
        <v>1</v>
      </c>
      <c r="AC232" s="5">
        <v>-2</v>
      </c>
      <c r="AD232" s="5" t="s">
        <v>35</v>
      </c>
      <c r="AE232" s="5" t="s">
        <v>35</v>
      </c>
    </row>
    <row r="234" spans="1:31" x14ac:dyDescent="0.35">
      <c r="A234" s="65" t="s">
        <v>46</v>
      </c>
      <c r="B234" s="65" t="s">
        <v>139</v>
      </c>
      <c r="C234" s="71" t="s">
        <v>37</v>
      </c>
      <c r="D234" s="68" t="s">
        <v>1</v>
      </c>
      <c r="E234" s="69" t="s">
        <v>889</v>
      </c>
      <c r="I234" s="5">
        <v>1</v>
      </c>
      <c r="K234" s="5">
        <v>6139</v>
      </c>
      <c r="M234" s="5">
        <v>0</v>
      </c>
      <c r="Z234" s="5">
        <v>1</v>
      </c>
      <c r="AA234" s="5">
        <v>1</v>
      </c>
      <c r="AB234" s="5">
        <v>1</v>
      </c>
      <c r="AC234" s="5">
        <v>-2</v>
      </c>
      <c r="AD234" s="5" t="s">
        <v>35</v>
      </c>
      <c r="AE234" s="5" t="s">
        <v>35</v>
      </c>
    </row>
    <row r="236" spans="1:31" x14ac:dyDescent="0.35">
      <c r="A236" s="65" t="s">
        <v>46</v>
      </c>
      <c r="B236" s="65" t="s">
        <v>140</v>
      </c>
      <c r="C236" s="71" t="s">
        <v>39</v>
      </c>
      <c r="D236" s="68" t="s">
        <v>1</v>
      </c>
      <c r="E236" s="69" t="s">
        <v>889</v>
      </c>
      <c r="I236" s="5">
        <v>1</v>
      </c>
      <c r="K236" s="5">
        <v>6140</v>
      </c>
      <c r="M236" s="5">
        <v>0</v>
      </c>
      <c r="Z236" s="5">
        <v>1</v>
      </c>
      <c r="AA236" s="5">
        <v>1</v>
      </c>
      <c r="AB236" s="5">
        <v>1</v>
      </c>
      <c r="AC236" s="5">
        <v>-2</v>
      </c>
      <c r="AD236" s="5" t="s">
        <v>35</v>
      </c>
      <c r="AE236" s="5" t="s">
        <v>35</v>
      </c>
    </row>
    <row r="238" spans="1:31" x14ac:dyDescent="0.35">
      <c r="A238" s="65" t="s">
        <v>47</v>
      </c>
      <c r="C238" s="71" t="s">
        <v>141</v>
      </c>
      <c r="K238" s="5">
        <v>6141</v>
      </c>
      <c r="M238" s="5">
        <v>0</v>
      </c>
      <c r="Z238" s="5">
        <v>1</v>
      </c>
      <c r="AA238" s="5">
        <v>1</v>
      </c>
      <c r="AB238" s="5">
        <v>1</v>
      </c>
      <c r="AC238" s="5">
        <v>-2</v>
      </c>
      <c r="AD238" s="5" t="s">
        <v>21</v>
      </c>
      <c r="AE238" s="5" t="s">
        <v>25</v>
      </c>
    </row>
    <row r="240" spans="1:31" x14ac:dyDescent="0.35">
      <c r="A240" s="65" t="s">
        <v>47</v>
      </c>
      <c r="B240" s="65" t="s">
        <v>142</v>
      </c>
      <c r="C240" s="71" t="s">
        <v>36</v>
      </c>
      <c r="D240" s="68" t="s">
        <v>1</v>
      </c>
      <c r="E240" s="69" t="s">
        <v>889</v>
      </c>
      <c r="I240" s="5">
        <v>1</v>
      </c>
      <c r="K240" s="5">
        <v>6142</v>
      </c>
      <c r="M240" s="5">
        <v>0</v>
      </c>
      <c r="Z240" s="5">
        <v>1</v>
      </c>
      <c r="AA240" s="5">
        <v>1</v>
      </c>
      <c r="AB240" s="5">
        <v>1</v>
      </c>
      <c r="AC240" s="5">
        <v>-2</v>
      </c>
      <c r="AD240" s="5" t="s">
        <v>35</v>
      </c>
      <c r="AE240" s="5" t="s">
        <v>35</v>
      </c>
    </row>
    <row r="242" spans="1:31" x14ac:dyDescent="0.35">
      <c r="A242" s="65" t="s">
        <v>47</v>
      </c>
      <c r="B242" s="65" t="s">
        <v>143</v>
      </c>
      <c r="C242" s="71" t="s">
        <v>37</v>
      </c>
      <c r="D242" s="68" t="s">
        <v>1</v>
      </c>
      <c r="E242" s="69" t="s">
        <v>889</v>
      </c>
      <c r="I242" s="5">
        <v>1</v>
      </c>
      <c r="K242" s="5">
        <v>6143</v>
      </c>
      <c r="M242" s="5">
        <v>0</v>
      </c>
      <c r="Z242" s="5">
        <v>1</v>
      </c>
      <c r="AA242" s="5">
        <v>1</v>
      </c>
      <c r="AB242" s="5">
        <v>1</v>
      </c>
      <c r="AC242" s="5">
        <v>-2</v>
      </c>
      <c r="AD242" s="5" t="s">
        <v>35</v>
      </c>
      <c r="AE242" s="5" t="s">
        <v>35</v>
      </c>
    </row>
    <row r="244" spans="1:31" x14ac:dyDescent="0.35">
      <c r="A244" s="65" t="s">
        <v>47</v>
      </c>
      <c r="B244" s="65" t="s">
        <v>144</v>
      </c>
      <c r="C244" s="71" t="s">
        <v>39</v>
      </c>
      <c r="D244" s="68" t="s">
        <v>1</v>
      </c>
      <c r="E244" s="69" t="s">
        <v>889</v>
      </c>
      <c r="I244" s="5">
        <v>1</v>
      </c>
      <c r="K244" s="5">
        <v>6144</v>
      </c>
      <c r="M244" s="5">
        <v>0</v>
      </c>
      <c r="Z244" s="5">
        <v>1</v>
      </c>
      <c r="AA244" s="5">
        <v>1</v>
      </c>
      <c r="AB244" s="5">
        <v>1</v>
      </c>
      <c r="AC244" s="5">
        <v>-2</v>
      </c>
      <c r="AD244" s="5" t="s">
        <v>35</v>
      </c>
      <c r="AE244" s="5" t="s">
        <v>35</v>
      </c>
    </row>
    <row r="246" spans="1:31" ht="25.5" x14ac:dyDescent="0.35">
      <c r="A246" s="65" t="s">
        <v>47</v>
      </c>
      <c r="C246" s="71" t="s">
        <v>145</v>
      </c>
      <c r="K246" s="5">
        <v>6145</v>
      </c>
      <c r="M246" s="5">
        <v>0</v>
      </c>
      <c r="Z246" s="5">
        <v>1</v>
      </c>
      <c r="AA246" s="5">
        <v>1</v>
      </c>
      <c r="AB246" s="5">
        <v>1</v>
      </c>
      <c r="AC246" s="5">
        <v>-2</v>
      </c>
      <c r="AD246" s="5" t="s">
        <v>21</v>
      </c>
      <c r="AE246" s="5" t="s">
        <v>25</v>
      </c>
    </row>
    <row r="248" spans="1:31" x14ac:dyDescent="0.35">
      <c r="A248" s="65" t="s">
        <v>47</v>
      </c>
      <c r="B248" s="65" t="s">
        <v>146</v>
      </c>
      <c r="C248" s="71" t="s">
        <v>36</v>
      </c>
      <c r="D248" s="68" t="s">
        <v>1</v>
      </c>
      <c r="E248" s="69" t="s">
        <v>889</v>
      </c>
      <c r="I248" s="5">
        <v>1</v>
      </c>
      <c r="K248" s="5">
        <v>6146</v>
      </c>
      <c r="M248" s="5">
        <v>0</v>
      </c>
      <c r="Z248" s="5">
        <v>1</v>
      </c>
      <c r="AA248" s="5">
        <v>1</v>
      </c>
      <c r="AB248" s="5">
        <v>1</v>
      </c>
      <c r="AC248" s="5">
        <v>-2</v>
      </c>
      <c r="AD248" s="5" t="s">
        <v>35</v>
      </c>
      <c r="AE248" s="5" t="s">
        <v>35</v>
      </c>
    </row>
    <row r="250" spans="1:31" x14ac:dyDescent="0.35">
      <c r="A250" s="65" t="s">
        <v>47</v>
      </c>
      <c r="B250" s="65" t="s">
        <v>147</v>
      </c>
      <c r="C250" s="71" t="s">
        <v>37</v>
      </c>
      <c r="D250" s="68" t="s">
        <v>1</v>
      </c>
      <c r="E250" s="69" t="s">
        <v>889</v>
      </c>
      <c r="I250" s="5">
        <v>1</v>
      </c>
      <c r="K250" s="5">
        <v>6147</v>
      </c>
      <c r="M250" s="5">
        <v>0</v>
      </c>
      <c r="Z250" s="5">
        <v>1</v>
      </c>
      <c r="AA250" s="5">
        <v>1</v>
      </c>
      <c r="AB250" s="5">
        <v>1</v>
      </c>
      <c r="AC250" s="5">
        <v>-2</v>
      </c>
      <c r="AD250" s="5" t="s">
        <v>35</v>
      </c>
      <c r="AE250" s="5" t="s">
        <v>35</v>
      </c>
    </row>
    <row r="252" spans="1:31" x14ac:dyDescent="0.35">
      <c r="A252" s="65" t="s">
        <v>47</v>
      </c>
      <c r="B252" s="65" t="s">
        <v>148</v>
      </c>
      <c r="C252" s="71" t="s">
        <v>39</v>
      </c>
      <c r="D252" s="68" t="s">
        <v>1</v>
      </c>
      <c r="E252" s="69" t="s">
        <v>889</v>
      </c>
      <c r="I252" s="5">
        <v>1</v>
      </c>
      <c r="K252" s="5">
        <v>6148</v>
      </c>
      <c r="M252" s="5">
        <v>0</v>
      </c>
      <c r="Z252" s="5">
        <v>1</v>
      </c>
      <c r="AA252" s="5">
        <v>1</v>
      </c>
      <c r="AB252" s="5">
        <v>1</v>
      </c>
      <c r="AC252" s="5">
        <v>-2</v>
      </c>
      <c r="AD252" s="5" t="s">
        <v>35</v>
      </c>
      <c r="AE252" s="5" t="s">
        <v>35</v>
      </c>
    </row>
    <row r="254" spans="1:31" x14ac:dyDescent="0.35">
      <c r="A254" s="65" t="s">
        <v>47</v>
      </c>
      <c r="C254" s="71" t="s">
        <v>149</v>
      </c>
      <c r="K254" s="5">
        <v>6149</v>
      </c>
      <c r="M254" s="5">
        <v>0</v>
      </c>
      <c r="Z254" s="5">
        <v>1</v>
      </c>
      <c r="AA254" s="5">
        <v>1</v>
      </c>
      <c r="AB254" s="5">
        <v>1</v>
      </c>
      <c r="AC254" s="5">
        <v>-2</v>
      </c>
      <c r="AD254" s="5" t="s">
        <v>21</v>
      </c>
      <c r="AE254" s="5" t="s">
        <v>25</v>
      </c>
    </row>
    <row r="256" spans="1:31" x14ac:dyDescent="0.35">
      <c r="A256" s="65" t="s">
        <v>47</v>
      </c>
      <c r="B256" s="65" t="s">
        <v>150</v>
      </c>
      <c r="C256" s="71" t="s">
        <v>36</v>
      </c>
      <c r="D256" s="68" t="s">
        <v>1</v>
      </c>
      <c r="E256" s="69">
        <v>1</v>
      </c>
      <c r="G256" s="61">
        <f>I256*F256</f>
        <v>0</v>
      </c>
      <c r="I256" s="5">
        <v>1</v>
      </c>
      <c r="K256" s="5">
        <v>6150</v>
      </c>
      <c r="M256" s="5">
        <v>0</v>
      </c>
      <c r="Z256" s="5">
        <v>1</v>
      </c>
      <c r="AA256" s="5">
        <v>1</v>
      </c>
      <c r="AB256" s="5">
        <v>1</v>
      </c>
      <c r="AC256" s="5">
        <v>-2</v>
      </c>
      <c r="AD256" s="5" t="s">
        <v>35</v>
      </c>
      <c r="AE256" s="5" t="s">
        <v>35</v>
      </c>
    </row>
    <row r="258" spans="1:31" x14ac:dyDescent="0.35">
      <c r="A258" s="65" t="s">
        <v>47</v>
      </c>
      <c r="B258" s="65" t="s">
        <v>151</v>
      </c>
      <c r="C258" s="71" t="s">
        <v>37</v>
      </c>
      <c r="D258" s="68" t="s">
        <v>1</v>
      </c>
      <c r="E258" s="69" t="s">
        <v>889</v>
      </c>
      <c r="I258" s="5">
        <v>1</v>
      </c>
      <c r="K258" s="5">
        <v>6151</v>
      </c>
      <c r="M258" s="5">
        <v>0</v>
      </c>
      <c r="Z258" s="5">
        <v>1</v>
      </c>
      <c r="AA258" s="5">
        <v>1</v>
      </c>
      <c r="AB258" s="5">
        <v>1</v>
      </c>
      <c r="AC258" s="5">
        <v>-2</v>
      </c>
      <c r="AD258" s="5" t="s">
        <v>35</v>
      </c>
      <c r="AE258" s="5" t="s">
        <v>35</v>
      </c>
    </row>
    <row r="260" spans="1:31" x14ac:dyDescent="0.35">
      <c r="A260" s="65" t="s">
        <v>47</v>
      </c>
      <c r="B260" s="65" t="s">
        <v>152</v>
      </c>
      <c r="C260" s="71" t="s">
        <v>39</v>
      </c>
      <c r="D260" s="68" t="s">
        <v>1</v>
      </c>
      <c r="E260" s="69" t="s">
        <v>889</v>
      </c>
      <c r="I260" s="5">
        <v>1</v>
      </c>
      <c r="K260" s="5">
        <v>6152</v>
      </c>
      <c r="M260" s="5">
        <v>0</v>
      </c>
      <c r="Z260" s="5">
        <v>1</v>
      </c>
      <c r="AA260" s="5">
        <v>1</v>
      </c>
      <c r="AB260" s="5">
        <v>1</v>
      </c>
      <c r="AC260" s="5">
        <v>-2</v>
      </c>
      <c r="AD260" s="5" t="s">
        <v>35</v>
      </c>
      <c r="AE260" s="5" t="s">
        <v>35</v>
      </c>
    </row>
    <row r="262" spans="1:31" x14ac:dyDescent="0.35">
      <c r="A262" s="65" t="s">
        <v>47</v>
      </c>
      <c r="C262" s="71" t="s">
        <v>153</v>
      </c>
      <c r="K262" s="5">
        <v>6153</v>
      </c>
      <c r="M262" s="5">
        <v>0</v>
      </c>
      <c r="Z262" s="5">
        <v>1</v>
      </c>
      <c r="AA262" s="5">
        <v>1</v>
      </c>
      <c r="AB262" s="5">
        <v>1</v>
      </c>
      <c r="AC262" s="5">
        <v>-2</v>
      </c>
      <c r="AD262" s="5" t="s">
        <v>21</v>
      </c>
      <c r="AE262" s="5" t="s">
        <v>25</v>
      </c>
    </row>
    <row r="264" spans="1:31" x14ac:dyDescent="0.35">
      <c r="A264" s="65" t="s">
        <v>47</v>
      </c>
      <c r="B264" s="65" t="s">
        <v>154</v>
      </c>
      <c r="C264" s="71" t="s">
        <v>36</v>
      </c>
      <c r="D264" s="68" t="s">
        <v>1</v>
      </c>
      <c r="E264" s="69" t="s">
        <v>889</v>
      </c>
      <c r="I264" s="5">
        <v>1</v>
      </c>
      <c r="K264" s="5">
        <v>6154</v>
      </c>
      <c r="M264" s="5">
        <v>0</v>
      </c>
      <c r="Z264" s="5">
        <v>1</v>
      </c>
      <c r="AA264" s="5">
        <v>1</v>
      </c>
      <c r="AB264" s="5">
        <v>1</v>
      </c>
      <c r="AC264" s="5">
        <v>-2</v>
      </c>
      <c r="AD264" s="5" t="s">
        <v>35</v>
      </c>
      <c r="AE264" s="5" t="s">
        <v>35</v>
      </c>
    </row>
    <row r="266" spans="1:31" x14ac:dyDescent="0.35">
      <c r="A266" s="65" t="s">
        <v>47</v>
      </c>
      <c r="B266" s="65" t="s">
        <v>155</v>
      </c>
      <c r="C266" s="71" t="s">
        <v>37</v>
      </c>
      <c r="D266" s="68" t="s">
        <v>1</v>
      </c>
      <c r="E266" s="69" t="s">
        <v>889</v>
      </c>
      <c r="I266" s="5">
        <v>1</v>
      </c>
      <c r="K266" s="5">
        <v>6155</v>
      </c>
      <c r="M266" s="5">
        <v>0</v>
      </c>
      <c r="Z266" s="5">
        <v>1</v>
      </c>
      <c r="AA266" s="5">
        <v>1</v>
      </c>
      <c r="AB266" s="5">
        <v>1</v>
      </c>
      <c r="AC266" s="5">
        <v>-2</v>
      </c>
      <c r="AD266" s="5" t="s">
        <v>35</v>
      </c>
      <c r="AE266" s="5" t="s">
        <v>35</v>
      </c>
    </row>
    <row r="268" spans="1:31" x14ac:dyDescent="0.35">
      <c r="A268" s="65" t="s">
        <v>47</v>
      </c>
      <c r="B268" s="65" t="s">
        <v>156</v>
      </c>
      <c r="C268" s="71" t="s">
        <v>39</v>
      </c>
      <c r="D268" s="68" t="s">
        <v>1</v>
      </c>
      <c r="E268" s="69" t="s">
        <v>889</v>
      </c>
      <c r="I268" s="5">
        <v>1</v>
      </c>
      <c r="K268" s="5">
        <v>6156</v>
      </c>
      <c r="M268" s="5">
        <v>0</v>
      </c>
      <c r="Z268" s="5">
        <v>1</v>
      </c>
      <c r="AA268" s="5">
        <v>1</v>
      </c>
      <c r="AB268" s="5">
        <v>1</v>
      </c>
      <c r="AC268" s="5">
        <v>-2</v>
      </c>
      <c r="AD268" s="5" t="s">
        <v>35</v>
      </c>
      <c r="AE268" s="5" t="s">
        <v>35</v>
      </c>
    </row>
    <row r="270" spans="1:31" x14ac:dyDescent="0.35">
      <c r="A270" s="65" t="s">
        <v>49</v>
      </c>
      <c r="C270" s="71" t="s">
        <v>157</v>
      </c>
      <c r="K270" s="5">
        <v>6157</v>
      </c>
      <c r="M270" s="5">
        <v>0</v>
      </c>
      <c r="Z270" s="5">
        <v>1</v>
      </c>
      <c r="AA270" s="5">
        <v>1</v>
      </c>
      <c r="AB270" s="5">
        <v>1</v>
      </c>
      <c r="AC270" s="5">
        <v>-2</v>
      </c>
      <c r="AD270" s="5" t="s">
        <v>21</v>
      </c>
      <c r="AE270" s="5" t="s">
        <v>25</v>
      </c>
    </row>
    <row r="272" spans="1:31" x14ac:dyDescent="0.35">
      <c r="A272" s="65" t="s">
        <v>49</v>
      </c>
      <c r="C272" s="71" t="s">
        <v>158</v>
      </c>
      <c r="K272" s="5">
        <v>6158</v>
      </c>
      <c r="M272" s="5">
        <v>0</v>
      </c>
      <c r="Z272" s="5">
        <v>1</v>
      </c>
      <c r="AA272" s="5">
        <v>1</v>
      </c>
      <c r="AB272" s="5">
        <v>1</v>
      </c>
      <c r="AC272" s="5">
        <v>-2</v>
      </c>
      <c r="AD272" s="5" t="s">
        <v>21</v>
      </c>
      <c r="AE272" s="5" t="s">
        <v>25</v>
      </c>
    </row>
    <row r="274" spans="1:31" x14ac:dyDescent="0.35">
      <c r="A274" s="65" t="s">
        <v>49</v>
      </c>
      <c r="B274" s="65" t="s">
        <v>159</v>
      </c>
      <c r="C274" s="71" t="s">
        <v>36</v>
      </c>
      <c r="D274" s="68" t="s">
        <v>1</v>
      </c>
      <c r="E274" s="69" t="s">
        <v>889</v>
      </c>
      <c r="I274" s="5">
        <v>1</v>
      </c>
      <c r="K274" s="5">
        <v>6159</v>
      </c>
      <c r="M274" s="5">
        <v>0</v>
      </c>
      <c r="Z274" s="5">
        <v>1</v>
      </c>
      <c r="AA274" s="5">
        <v>1</v>
      </c>
      <c r="AB274" s="5">
        <v>1</v>
      </c>
      <c r="AC274" s="5">
        <v>-2</v>
      </c>
      <c r="AD274" s="5" t="s">
        <v>35</v>
      </c>
      <c r="AE274" s="5" t="s">
        <v>35</v>
      </c>
    </row>
    <row r="276" spans="1:31" x14ac:dyDescent="0.35">
      <c r="A276" s="65" t="s">
        <v>49</v>
      </c>
      <c r="B276" s="65" t="s">
        <v>160</v>
      </c>
      <c r="C276" s="71" t="s">
        <v>37</v>
      </c>
      <c r="D276" s="68" t="s">
        <v>1</v>
      </c>
      <c r="E276" s="69" t="s">
        <v>889</v>
      </c>
      <c r="I276" s="5">
        <v>1</v>
      </c>
      <c r="K276" s="5">
        <v>6160</v>
      </c>
      <c r="M276" s="5">
        <v>0</v>
      </c>
      <c r="Z276" s="5">
        <v>1</v>
      </c>
      <c r="AA276" s="5">
        <v>1</v>
      </c>
      <c r="AB276" s="5">
        <v>1</v>
      </c>
      <c r="AC276" s="5">
        <v>-2</v>
      </c>
      <c r="AD276" s="5" t="s">
        <v>35</v>
      </c>
      <c r="AE276" s="5" t="s">
        <v>35</v>
      </c>
    </row>
    <row r="278" spans="1:31" x14ac:dyDescent="0.35">
      <c r="A278" s="65" t="s">
        <v>49</v>
      </c>
      <c r="B278" s="65" t="s">
        <v>161</v>
      </c>
      <c r="C278" s="71" t="s">
        <v>39</v>
      </c>
      <c r="D278" s="68" t="s">
        <v>1</v>
      </c>
      <c r="E278" s="69" t="s">
        <v>889</v>
      </c>
      <c r="I278" s="5">
        <v>1</v>
      </c>
      <c r="K278" s="5">
        <v>6161</v>
      </c>
      <c r="M278" s="5">
        <v>0</v>
      </c>
      <c r="Z278" s="5">
        <v>1</v>
      </c>
      <c r="AA278" s="5">
        <v>1</v>
      </c>
      <c r="AB278" s="5">
        <v>1</v>
      </c>
      <c r="AC278" s="5">
        <v>-2</v>
      </c>
      <c r="AD278" s="5" t="s">
        <v>35</v>
      </c>
      <c r="AE278" s="5" t="s">
        <v>35</v>
      </c>
    </row>
    <row r="280" spans="1:31" x14ac:dyDescent="0.35">
      <c r="A280" s="65" t="s">
        <v>49</v>
      </c>
      <c r="C280" s="71" t="s">
        <v>162</v>
      </c>
      <c r="K280" s="5">
        <v>6162</v>
      </c>
      <c r="M280" s="5">
        <v>0</v>
      </c>
      <c r="Z280" s="5">
        <v>1</v>
      </c>
      <c r="AA280" s="5">
        <v>1</v>
      </c>
      <c r="AB280" s="5">
        <v>1</v>
      </c>
      <c r="AC280" s="5">
        <v>-2</v>
      </c>
      <c r="AD280" s="5" t="s">
        <v>21</v>
      </c>
      <c r="AE280" s="5" t="s">
        <v>25</v>
      </c>
    </row>
    <row r="282" spans="1:31" x14ac:dyDescent="0.35">
      <c r="A282" s="65" t="s">
        <v>49</v>
      </c>
      <c r="B282" s="65" t="s">
        <v>163</v>
      </c>
      <c r="C282" s="71" t="s">
        <v>36</v>
      </c>
      <c r="D282" s="68" t="s">
        <v>1</v>
      </c>
      <c r="E282" s="69" t="s">
        <v>889</v>
      </c>
      <c r="I282" s="5">
        <v>1</v>
      </c>
      <c r="K282" s="5">
        <v>6163</v>
      </c>
      <c r="M282" s="5">
        <v>0</v>
      </c>
      <c r="Z282" s="5">
        <v>1</v>
      </c>
      <c r="AA282" s="5">
        <v>1</v>
      </c>
      <c r="AB282" s="5">
        <v>1</v>
      </c>
      <c r="AC282" s="5">
        <v>-2</v>
      </c>
      <c r="AD282" s="5" t="s">
        <v>35</v>
      </c>
      <c r="AE282" s="5" t="s">
        <v>35</v>
      </c>
    </row>
    <row r="284" spans="1:31" x14ac:dyDescent="0.35">
      <c r="A284" s="65" t="s">
        <v>49</v>
      </c>
      <c r="B284" s="65" t="s">
        <v>164</v>
      </c>
      <c r="C284" s="71" t="s">
        <v>37</v>
      </c>
      <c r="D284" s="68" t="s">
        <v>1</v>
      </c>
      <c r="E284" s="69" t="s">
        <v>889</v>
      </c>
      <c r="I284" s="5">
        <v>1</v>
      </c>
      <c r="K284" s="5">
        <v>6164</v>
      </c>
      <c r="M284" s="5">
        <v>0</v>
      </c>
      <c r="Z284" s="5">
        <v>1</v>
      </c>
      <c r="AA284" s="5">
        <v>1</v>
      </c>
      <c r="AB284" s="5">
        <v>1</v>
      </c>
      <c r="AC284" s="5">
        <v>-2</v>
      </c>
      <c r="AD284" s="5" t="s">
        <v>35</v>
      </c>
      <c r="AE284" s="5" t="s">
        <v>35</v>
      </c>
    </row>
    <row r="286" spans="1:31" x14ac:dyDescent="0.35">
      <c r="A286" s="65" t="s">
        <v>49</v>
      </c>
      <c r="B286" s="65" t="s">
        <v>165</v>
      </c>
      <c r="C286" s="71" t="s">
        <v>39</v>
      </c>
      <c r="D286" s="68" t="s">
        <v>1</v>
      </c>
      <c r="E286" s="69" t="s">
        <v>889</v>
      </c>
      <c r="I286" s="5">
        <v>1</v>
      </c>
      <c r="K286" s="5">
        <v>6165</v>
      </c>
      <c r="M286" s="5">
        <v>0</v>
      </c>
      <c r="Z286" s="5">
        <v>1</v>
      </c>
      <c r="AA286" s="5">
        <v>1</v>
      </c>
      <c r="AB286" s="5">
        <v>1</v>
      </c>
      <c r="AC286" s="5">
        <v>-2</v>
      </c>
      <c r="AD286" s="5" t="s">
        <v>35</v>
      </c>
      <c r="AE286" s="5" t="s">
        <v>35</v>
      </c>
    </row>
    <row r="288" spans="1:31" x14ac:dyDescent="0.35">
      <c r="A288" s="65" t="s">
        <v>49</v>
      </c>
      <c r="C288" s="71" t="s">
        <v>166</v>
      </c>
      <c r="K288" s="5">
        <v>6166</v>
      </c>
      <c r="M288" s="5">
        <v>0</v>
      </c>
      <c r="Z288" s="5">
        <v>1</v>
      </c>
      <c r="AA288" s="5">
        <v>1</v>
      </c>
      <c r="AB288" s="5">
        <v>1</v>
      </c>
      <c r="AC288" s="5">
        <v>-2</v>
      </c>
      <c r="AD288" s="5" t="s">
        <v>21</v>
      </c>
      <c r="AE288" s="5" t="s">
        <v>25</v>
      </c>
    </row>
    <row r="290" spans="1:31" x14ac:dyDescent="0.35">
      <c r="A290" s="65" t="s">
        <v>49</v>
      </c>
      <c r="B290" s="65" t="s">
        <v>167</v>
      </c>
      <c r="C290" s="71" t="s">
        <v>36</v>
      </c>
      <c r="D290" s="68" t="s">
        <v>1</v>
      </c>
      <c r="E290" s="69" t="s">
        <v>889</v>
      </c>
      <c r="I290" s="5">
        <v>1</v>
      </c>
      <c r="K290" s="5">
        <v>6167</v>
      </c>
      <c r="M290" s="5">
        <v>0</v>
      </c>
      <c r="Z290" s="5">
        <v>1</v>
      </c>
      <c r="AA290" s="5">
        <v>1</v>
      </c>
      <c r="AB290" s="5">
        <v>1</v>
      </c>
      <c r="AC290" s="5">
        <v>-2</v>
      </c>
      <c r="AD290" s="5" t="s">
        <v>35</v>
      </c>
      <c r="AE290" s="5" t="s">
        <v>35</v>
      </c>
    </row>
    <row r="292" spans="1:31" x14ac:dyDescent="0.35">
      <c r="A292" s="65" t="s">
        <v>49</v>
      </c>
      <c r="B292" s="65" t="s">
        <v>168</v>
      </c>
      <c r="C292" s="71" t="s">
        <v>37</v>
      </c>
      <c r="D292" s="68" t="s">
        <v>1</v>
      </c>
      <c r="E292" s="69" t="s">
        <v>889</v>
      </c>
      <c r="I292" s="5">
        <v>1</v>
      </c>
      <c r="K292" s="5">
        <v>6168</v>
      </c>
      <c r="M292" s="5">
        <v>0</v>
      </c>
      <c r="Z292" s="5">
        <v>1</v>
      </c>
      <c r="AA292" s="5">
        <v>1</v>
      </c>
      <c r="AB292" s="5">
        <v>1</v>
      </c>
      <c r="AC292" s="5">
        <v>-2</v>
      </c>
      <c r="AD292" s="5" t="s">
        <v>35</v>
      </c>
      <c r="AE292" s="5" t="s">
        <v>35</v>
      </c>
    </row>
    <row r="294" spans="1:31" x14ac:dyDescent="0.35">
      <c r="A294" s="65" t="s">
        <v>49</v>
      </c>
      <c r="B294" s="65" t="s">
        <v>169</v>
      </c>
      <c r="C294" s="71" t="s">
        <v>39</v>
      </c>
      <c r="D294" s="68" t="s">
        <v>1</v>
      </c>
      <c r="E294" s="69" t="s">
        <v>889</v>
      </c>
      <c r="I294" s="5">
        <v>1</v>
      </c>
      <c r="K294" s="5">
        <v>6169</v>
      </c>
      <c r="M294" s="5">
        <v>0</v>
      </c>
      <c r="Z294" s="5">
        <v>1</v>
      </c>
      <c r="AA294" s="5">
        <v>1</v>
      </c>
      <c r="AB294" s="5">
        <v>1</v>
      </c>
      <c r="AC294" s="5">
        <v>-2</v>
      </c>
      <c r="AD294" s="5" t="s">
        <v>35</v>
      </c>
      <c r="AE294" s="5" t="s">
        <v>35</v>
      </c>
    </row>
    <row r="296" spans="1:31" x14ac:dyDescent="0.35">
      <c r="A296" s="65" t="s">
        <v>49</v>
      </c>
      <c r="C296" s="71" t="s">
        <v>170</v>
      </c>
      <c r="K296" s="5">
        <v>6170</v>
      </c>
      <c r="M296" s="5">
        <v>0</v>
      </c>
      <c r="Z296" s="5">
        <v>1</v>
      </c>
      <c r="AA296" s="5">
        <v>1</v>
      </c>
      <c r="AB296" s="5">
        <v>1</v>
      </c>
      <c r="AC296" s="5">
        <v>-2</v>
      </c>
      <c r="AD296" s="5" t="s">
        <v>21</v>
      </c>
      <c r="AE296" s="5" t="s">
        <v>25</v>
      </c>
    </row>
    <row r="298" spans="1:31" x14ac:dyDescent="0.35">
      <c r="A298" s="65" t="s">
        <v>49</v>
      </c>
      <c r="B298" s="65" t="s">
        <v>171</v>
      </c>
      <c r="C298" s="71" t="s">
        <v>36</v>
      </c>
      <c r="D298" s="68" t="s">
        <v>1</v>
      </c>
      <c r="E298" s="69" t="s">
        <v>889</v>
      </c>
      <c r="I298" s="5">
        <v>1</v>
      </c>
      <c r="K298" s="5">
        <v>6171</v>
      </c>
      <c r="M298" s="5">
        <v>0</v>
      </c>
      <c r="Z298" s="5">
        <v>1</v>
      </c>
      <c r="AA298" s="5">
        <v>1</v>
      </c>
      <c r="AB298" s="5">
        <v>1</v>
      </c>
      <c r="AC298" s="5">
        <v>-2</v>
      </c>
      <c r="AD298" s="5" t="s">
        <v>35</v>
      </c>
      <c r="AE298" s="5" t="s">
        <v>35</v>
      </c>
    </row>
    <row r="300" spans="1:31" x14ac:dyDescent="0.35">
      <c r="A300" s="65" t="s">
        <v>49</v>
      </c>
      <c r="B300" s="65" t="s">
        <v>172</v>
      </c>
      <c r="C300" s="71" t="s">
        <v>37</v>
      </c>
      <c r="D300" s="68" t="s">
        <v>1</v>
      </c>
      <c r="E300" s="69" t="s">
        <v>889</v>
      </c>
      <c r="I300" s="5">
        <v>1</v>
      </c>
      <c r="K300" s="5">
        <v>6172</v>
      </c>
      <c r="M300" s="5">
        <v>0</v>
      </c>
      <c r="Z300" s="5">
        <v>1</v>
      </c>
      <c r="AA300" s="5">
        <v>1</v>
      </c>
      <c r="AB300" s="5">
        <v>1</v>
      </c>
      <c r="AC300" s="5">
        <v>-2</v>
      </c>
      <c r="AD300" s="5" t="s">
        <v>35</v>
      </c>
      <c r="AE300" s="5" t="s">
        <v>35</v>
      </c>
    </row>
    <row r="302" spans="1:31" x14ac:dyDescent="0.35">
      <c r="A302" s="65" t="s">
        <v>49</v>
      </c>
      <c r="B302" s="65" t="s">
        <v>173</v>
      </c>
      <c r="C302" s="71" t="s">
        <v>39</v>
      </c>
      <c r="D302" s="68" t="s">
        <v>1</v>
      </c>
      <c r="E302" s="69" t="s">
        <v>889</v>
      </c>
      <c r="I302" s="5">
        <v>1</v>
      </c>
      <c r="K302" s="5">
        <v>6173</v>
      </c>
      <c r="M302" s="5">
        <v>0</v>
      </c>
      <c r="Z302" s="5">
        <v>1</v>
      </c>
      <c r="AA302" s="5">
        <v>1</v>
      </c>
      <c r="AB302" s="5">
        <v>1</v>
      </c>
      <c r="AC302" s="5">
        <v>-2</v>
      </c>
      <c r="AD302" s="5" t="s">
        <v>35</v>
      </c>
      <c r="AE302" s="5" t="s">
        <v>35</v>
      </c>
    </row>
    <row r="304" spans="1:31" x14ac:dyDescent="0.35">
      <c r="A304" s="65" t="s">
        <v>50</v>
      </c>
      <c r="C304" s="71" t="s">
        <v>174</v>
      </c>
      <c r="K304" s="5">
        <v>6174</v>
      </c>
      <c r="M304" s="5">
        <v>0</v>
      </c>
      <c r="Z304" s="5">
        <v>1</v>
      </c>
      <c r="AA304" s="5">
        <v>1</v>
      </c>
      <c r="AB304" s="5">
        <v>1</v>
      </c>
      <c r="AC304" s="5">
        <v>-2</v>
      </c>
      <c r="AD304" s="5" t="s">
        <v>21</v>
      </c>
      <c r="AE304" s="5" t="s">
        <v>25</v>
      </c>
    </row>
    <row r="306" spans="1:31" x14ac:dyDescent="0.35">
      <c r="A306" s="65" t="s">
        <v>50</v>
      </c>
      <c r="C306" s="71" t="s">
        <v>175</v>
      </c>
      <c r="K306" s="5">
        <v>6175</v>
      </c>
      <c r="M306" s="5">
        <v>0</v>
      </c>
      <c r="Z306" s="5">
        <v>1</v>
      </c>
      <c r="AA306" s="5">
        <v>1</v>
      </c>
      <c r="AB306" s="5">
        <v>1</v>
      </c>
      <c r="AC306" s="5">
        <v>-2</v>
      </c>
      <c r="AD306" s="5" t="s">
        <v>21</v>
      </c>
      <c r="AE306" s="5" t="s">
        <v>25</v>
      </c>
    </row>
    <row r="308" spans="1:31" x14ac:dyDescent="0.35">
      <c r="A308" s="65" t="s">
        <v>50</v>
      </c>
      <c r="B308" s="65" t="s">
        <v>176</v>
      </c>
      <c r="C308" s="71" t="s">
        <v>36</v>
      </c>
      <c r="D308" s="68" t="s">
        <v>1</v>
      </c>
      <c r="E308" s="69" t="s">
        <v>889</v>
      </c>
      <c r="I308" s="5">
        <v>1</v>
      </c>
      <c r="K308" s="5">
        <v>6176</v>
      </c>
      <c r="M308" s="5">
        <v>0</v>
      </c>
      <c r="Z308" s="5">
        <v>1</v>
      </c>
      <c r="AA308" s="5">
        <v>1</v>
      </c>
      <c r="AB308" s="5">
        <v>1</v>
      </c>
      <c r="AC308" s="5">
        <v>-2</v>
      </c>
      <c r="AD308" s="5" t="s">
        <v>35</v>
      </c>
      <c r="AE308" s="5" t="s">
        <v>35</v>
      </c>
    </row>
    <row r="310" spans="1:31" x14ac:dyDescent="0.35">
      <c r="A310" s="65" t="s">
        <v>50</v>
      </c>
      <c r="B310" s="65" t="s">
        <v>177</v>
      </c>
      <c r="C310" s="71" t="s">
        <v>37</v>
      </c>
      <c r="D310" s="68" t="s">
        <v>1</v>
      </c>
      <c r="E310" s="69" t="s">
        <v>889</v>
      </c>
      <c r="I310" s="5">
        <v>1</v>
      </c>
      <c r="K310" s="5">
        <v>6177</v>
      </c>
      <c r="M310" s="5">
        <v>0</v>
      </c>
      <c r="Z310" s="5">
        <v>1</v>
      </c>
      <c r="AA310" s="5">
        <v>1</v>
      </c>
      <c r="AB310" s="5">
        <v>1</v>
      </c>
      <c r="AC310" s="5">
        <v>-2</v>
      </c>
      <c r="AD310" s="5" t="s">
        <v>35</v>
      </c>
      <c r="AE310" s="5" t="s">
        <v>35</v>
      </c>
    </row>
    <row r="312" spans="1:31" x14ac:dyDescent="0.35">
      <c r="A312" s="65" t="s">
        <v>50</v>
      </c>
      <c r="B312" s="65" t="s">
        <v>178</v>
      </c>
      <c r="C312" s="71" t="s">
        <v>39</v>
      </c>
      <c r="D312" s="68" t="s">
        <v>1</v>
      </c>
      <c r="E312" s="69" t="s">
        <v>889</v>
      </c>
      <c r="I312" s="5">
        <v>1</v>
      </c>
      <c r="K312" s="5">
        <v>6178</v>
      </c>
      <c r="M312" s="5">
        <v>0</v>
      </c>
      <c r="Z312" s="5">
        <v>1</v>
      </c>
      <c r="AA312" s="5">
        <v>1</v>
      </c>
      <c r="AB312" s="5">
        <v>1</v>
      </c>
      <c r="AC312" s="5">
        <v>-2</v>
      </c>
      <c r="AD312" s="5" t="s">
        <v>35</v>
      </c>
      <c r="AE312" s="5" t="s">
        <v>35</v>
      </c>
    </row>
    <row r="314" spans="1:31" x14ac:dyDescent="0.35">
      <c r="A314" s="65" t="s">
        <v>50</v>
      </c>
      <c r="C314" s="71" t="s">
        <v>179</v>
      </c>
      <c r="K314" s="5">
        <v>6179</v>
      </c>
      <c r="M314" s="5">
        <v>0</v>
      </c>
      <c r="Z314" s="5">
        <v>1</v>
      </c>
      <c r="AA314" s="5">
        <v>1</v>
      </c>
      <c r="AB314" s="5">
        <v>1</v>
      </c>
      <c r="AC314" s="5">
        <v>-2</v>
      </c>
      <c r="AD314" s="5" t="s">
        <v>21</v>
      </c>
      <c r="AE314" s="5" t="s">
        <v>25</v>
      </c>
    </row>
    <row r="316" spans="1:31" x14ac:dyDescent="0.35">
      <c r="A316" s="65" t="s">
        <v>50</v>
      </c>
      <c r="B316" s="65" t="s">
        <v>180</v>
      </c>
      <c r="C316" s="71" t="s">
        <v>36</v>
      </c>
      <c r="D316" s="68" t="s">
        <v>1</v>
      </c>
      <c r="E316" s="69" t="s">
        <v>889</v>
      </c>
      <c r="I316" s="5">
        <v>1</v>
      </c>
      <c r="K316" s="5">
        <v>6180</v>
      </c>
      <c r="M316" s="5">
        <v>0</v>
      </c>
      <c r="Z316" s="5">
        <v>1</v>
      </c>
      <c r="AA316" s="5">
        <v>1</v>
      </c>
      <c r="AB316" s="5">
        <v>1</v>
      </c>
      <c r="AC316" s="5">
        <v>-2</v>
      </c>
      <c r="AD316" s="5" t="s">
        <v>35</v>
      </c>
      <c r="AE316" s="5" t="s">
        <v>35</v>
      </c>
    </row>
    <row r="318" spans="1:31" x14ac:dyDescent="0.35">
      <c r="A318" s="65" t="s">
        <v>50</v>
      </c>
      <c r="B318" s="65" t="s">
        <v>181</v>
      </c>
      <c r="C318" s="71" t="s">
        <v>37</v>
      </c>
      <c r="D318" s="68" t="s">
        <v>1</v>
      </c>
      <c r="E318" s="69" t="s">
        <v>889</v>
      </c>
      <c r="I318" s="5">
        <v>1</v>
      </c>
      <c r="K318" s="5">
        <v>6181</v>
      </c>
      <c r="M318" s="5">
        <v>0</v>
      </c>
      <c r="Z318" s="5">
        <v>1</v>
      </c>
      <c r="AA318" s="5">
        <v>1</v>
      </c>
      <c r="AB318" s="5">
        <v>1</v>
      </c>
      <c r="AC318" s="5">
        <v>-2</v>
      </c>
      <c r="AD318" s="5" t="s">
        <v>35</v>
      </c>
      <c r="AE318" s="5" t="s">
        <v>35</v>
      </c>
    </row>
    <row r="320" spans="1:31" x14ac:dyDescent="0.35">
      <c r="A320" s="65" t="s">
        <v>50</v>
      </c>
      <c r="B320" s="65" t="s">
        <v>182</v>
      </c>
      <c r="C320" s="71" t="s">
        <v>39</v>
      </c>
      <c r="D320" s="68" t="s">
        <v>1</v>
      </c>
      <c r="E320" s="69" t="s">
        <v>889</v>
      </c>
      <c r="I320" s="5">
        <v>1</v>
      </c>
      <c r="K320" s="5">
        <v>6182</v>
      </c>
      <c r="M320" s="5">
        <v>0</v>
      </c>
      <c r="Z320" s="5">
        <v>1</v>
      </c>
      <c r="AA320" s="5">
        <v>1</v>
      </c>
      <c r="AB320" s="5">
        <v>1</v>
      </c>
      <c r="AC320" s="5">
        <v>-2</v>
      </c>
      <c r="AD320" s="5" t="s">
        <v>35</v>
      </c>
      <c r="AE320" s="5" t="s">
        <v>35</v>
      </c>
    </row>
    <row r="322" spans="1:31" x14ac:dyDescent="0.35">
      <c r="A322" s="65" t="s">
        <v>50</v>
      </c>
      <c r="C322" s="71" t="s">
        <v>183</v>
      </c>
      <c r="K322" s="5">
        <v>6183</v>
      </c>
      <c r="M322" s="5">
        <v>0</v>
      </c>
      <c r="Z322" s="5">
        <v>1</v>
      </c>
      <c r="AA322" s="5">
        <v>1</v>
      </c>
      <c r="AB322" s="5">
        <v>1</v>
      </c>
      <c r="AC322" s="5">
        <v>-2</v>
      </c>
      <c r="AD322" s="5" t="s">
        <v>21</v>
      </c>
      <c r="AE322" s="5" t="s">
        <v>25</v>
      </c>
    </row>
    <row r="324" spans="1:31" x14ac:dyDescent="0.35">
      <c r="A324" s="65" t="s">
        <v>50</v>
      </c>
      <c r="B324" s="65" t="s">
        <v>184</v>
      </c>
      <c r="C324" s="71" t="s">
        <v>36</v>
      </c>
      <c r="D324" s="68" t="s">
        <v>1</v>
      </c>
      <c r="E324" s="69" t="s">
        <v>889</v>
      </c>
      <c r="I324" s="5">
        <v>1</v>
      </c>
      <c r="K324" s="5">
        <v>6184</v>
      </c>
      <c r="M324" s="5">
        <v>0</v>
      </c>
      <c r="Z324" s="5">
        <v>1</v>
      </c>
      <c r="AA324" s="5">
        <v>1</v>
      </c>
      <c r="AB324" s="5">
        <v>1</v>
      </c>
      <c r="AC324" s="5">
        <v>-2</v>
      </c>
      <c r="AD324" s="5" t="s">
        <v>35</v>
      </c>
      <c r="AE324" s="5" t="s">
        <v>35</v>
      </c>
    </row>
    <row r="326" spans="1:31" x14ac:dyDescent="0.35">
      <c r="A326" s="65" t="s">
        <v>50</v>
      </c>
      <c r="B326" s="65" t="s">
        <v>185</v>
      </c>
      <c r="C326" s="71" t="s">
        <v>37</v>
      </c>
      <c r="D326" s="68" t="s">
        <v>1</v>
      </c>
      <c r="E326" s="69" t="s">
        <v>889</v>
      </c>
      <c r="I326" s="5">
        <v>1</v>
      </c>
      <c r="K326" s="5">
        <v>6185</v>
      </c>
      <c r="M326" s="5">
        <v>0</v>
      </c>
      <c r="Z326" s="5">
        <v>1</v>
      </c>
      <c r="AA326" s="5">
        <v>1</v>
      </c>
      <c r="AB326" s="5">
        <v>1</v>
      </c>
      <c r="AC326" s="5">
        <v>-2</v>
      </c>
      <c r="AD326" s="5" t="s">
        <v>35</v>
      </c>
      <c r="AE326" s="5" t="s">
        <v>35</v>
      </c>
    </row>
    <row r="328" spans="1:31" x14ac:dyDescent="0.35">
      <c r="A328" s="65" t="s">
        <v>50</v>
      </c>
      <c r="B328" s="65" t="s">
        <v>186</v>
      </c>
      <c r="C328" s="71" t="s">
        <v>39</v>
      </c>
      <c r="D328" s="68" t="s">
        <v>1</v>
      </c>
      <c r="E328" s="69" t="s">
        <v>889</v>
      </c>
      <c r="I328" s="5">
        <v>1</v>
      </c>
      <c r="K328" s="5">
        <v>6186</v>
      </c>
      <c r="M328" s="5">
        <v>0</v>
      </c>
      <c r="Z328" s="5">
        <v>1</v>
      </c>
      <c r="AA328" s="5">
        <v>1</v>
      </c>
      <c r="AB328" s="5">
        <v>1</v>
      </c>
      <c r="AC328" s="5">
        <v>-2</v>
      </c>
      <c r="AD328" s="5" t="s">
        <v>35</v>
      </c>
      <c r="AE328" s="5" t="s">
        <v>35</v>
      </c>
    </row>
    <row r="330" spans="1:31" x14ac:dyDescent="0.35">
      <c r="A330" s="65" t="s">
        <v>50</v>
      </c>
      <c r="C330" s="71" t="s">
        <v>187</v>
      </c>
      <c r="K330" s="5">
        <v>6187</v>
      </c>
      <c r="M330" s="5">
        <v>0</v>
      </c>
      <c r="Z330" s="5">
        <v>1</v>
      </c>
      <c r="AA330" s="5">
        <v>1</v>
      </c>
      <c r="AB330" s="5">
        <v>1</v>
      </c>
      <c r="AC330" s="5">
        <v>-2</v>
      </c>
      <c r="AD330" s="5" t="s">
        <v>21</v>
      </c>
      <c r="AE330" s="5" t="s">
        <v>25</v>
      </c>
    </row>
    <row r="332" spans="1:31" x14ac:dyDescent="0.35">
      <c r="A332" s="65" t="s">
        <v>50</v>
      </c>
      <c r="B332" s="65" t="s">
        <v>188</v>
      </c>
      <c r="C332" s="71" t="s">
        <v>36</v>
      </c>
      <c r="D332" s="68" t="s">
        <v>1</v>
      </c>
      <c r="E332" s="69" t="s">
        <v>889</v>
      </c>
      <c r="I332" s="5">
        <v>1</v>
      </c>
      <c r="K332" s="5">
        <v>6188</v>
      </c>
      <c r="M332" s="5">
        <v>0</v>
      </c>
      <c r="Z332" s="5">
        <v>1</v>
      </c>
      <c r="AA332" s="5">
        <v>1</v>
      </c>
      <c r="AB332" s="5">
        <v>1</v>
      </c>
      <c r="AC332" s="5">
        <v>-2</v>
      </c>
      <c r="AD332" s="5" t="s">
        <v>35</v>
      </c>
      <c r="AE332" s="5" t="s">
        <v>35</v>
      </c>
    </row>
    <row r="334" spans="1:31" x14ac:dyDescent="0.35">
      <c r="A334" s="65" t="s">
        <v>50</v>
      </c>
      <c r="B334" s="65" t="s">
        <v>189</v>
      </c>
      <c r="C334" s="71" t="s">
        <v>37</v>
      </c>
      <c r="D334" s="68" t="s">
        <v>1</v>
      </c>
      <c r="E334" s="69" t="s">
        <v>889</v>
      </c>
      <c r="I334" s="5">
        <v>1</v>
      </c>
      <c r="K334" s="5">
        <v>6189</v>
      </c>
      <c r="M334" s="5">
        <v>0</v>
      </c>
      <c r="Z334" s="5">
        <v>1</v>
      </c>
      <c r="AA334" s="5">
        <v>1</v>
      </c>
      <c r="AB334" s="5">
        <v>1</v>
      </c>
      <c r="AC334" s="5">
        <v>-2</v>
      </c>
      <c r="AD334" s="5" t="s">
        <v>35</v>
      </c>
      <c r="AE334" s="5" t="s">
        <v>35</v>
      </c>
    </row>
    <row r="336" spans="1:31" x14ac:dyDescent="0.35">
      <c r="A336" s="65" t="s">
        <v>50</v>
      </c>
      <c r="B336" s="65" t="s">
        <v>190</v>
      </c>
      <c r="C336" s="71" t="s">
        <v>39</v>
      </c>
      <c r="D336" s="68" t="s">
        <v>1</v>
      </c>
      <c r="E336" s="69" t="s">
        <v>889</v>
      </c>
      <c r="I336" s="5">
        <v>1</v>
      </c>
      <c r="K336" s="5">
        <v>6190</v>
      </c>
      <c r="M336" s="5">
        <v>0</v>
      </c>
      <c r="Z336" s="5">
        <v>1</v>
      </c>
      <c r="AA336" s="5">
        <v>1</v>
      </c>
      <c r="AB336" s="5">
        <v>1</v>
      </c>
      <c r="AC336" s="5">
        <v>-2</v>
      </c>
      <c r="AD336" s="5" t="s">
        <v>35</v>
      </c>
      <c r="AE336" s="5" t="s">
        <v>35</v>
      </c>
    </row>
    <row r="338" spans="1:31" x14ac:dyDescent="0.35">
      <c r="A338" s="65" t="s">
        <v>51</v>
      </c>
      <c r="C338" s="71" t="s">
        <v>191</v>
      </c>
      <c r="K338" s="5">
        <v>6191</v>
      </c>
      <c r="M338" s="5">
        <v>0</v>
      </c>
      <c r="Z338" s="5">
        <v>1</v>
      </c>
      <c r="AA338" s="5">
        <v>1</v>
      </c>
      <c r="AB338" s="5">
        <v>1</v>
      </c>
      <c r="AC338" s="5">
        <v>-2</v>
      </c>
      <c r="AD338" s="5" t="s">
        <v>21</v>
      </c>
      <c r="AE338" s="5" t="s">
        <v>25</v>
      </c>
    </row>
    <row r="340" spans="1:31" x14ac:dyDescent="0.35">
      <c r="A340" s="65" t="s">
        <v>51</v>
      </c>
      <c r="B340" s="65" t="s">
        <v>192</v>
      </c>
      <c r="C340" s="71" t="s">
        <v>36</v>
      </c>
      <c r="D340" s="68" t="s">
        <v>1</v>
      </c>
      <c r="E340" s="69" t="s">
        <v>889</v>
      </c>
      <c r="I340" s="5">
        <v>1</v>
      </c>
      <c r="K340" s="5">
        <v>6192</v>
      </c>
      <c r="M340" s="5">
        <v>0</v>
      </c>
      <c r="Z340" s="5">
        <v>1</v>
      </c>
      <c r="AA340" s="5">
        <v>1</v>
      </c>
      <c r="AB340" s="5">
        <v>1</v>
      </c>
      <c r="AC340" s="5">
        <v>-2</v>
      </c>
      <c r="AD340" s="5" t="s">
        <v>35</v>
      </c>
      <c r="AE340" s="5" t="s">
        <v>35</v>
      </c>
    </row>
    <row r="342" spans="1:31" x14ac:dyDescent="0.35">
      <c r="A342" s="65" t="s">
        <v>51</v>
      </c>
      <c r="B342" s="65" t="s">
        <v>193</v>
      </c>
      <c r="C342" s="71" t="s">
        <v>37</v>
      </c>
      <c r="D342" s="68" t="s">
        <v>1</v>
      </c>
      <c r="E342" s="69" t="s">
        <v>889</v>
      </c>
      <c r="I342" s="5">
        <v>1</v>
      </c>
      <c r="K342" s="5">
        <v>6193</v>
      </c>
      <c r="M342" s="5">
        <v>0</v>
      </c>
      <c r="Z342" s="5">
        <v>1</v>
      </c>
      <c r="AA342" s="5">
        <v>1</v>
      </c>
      <c r="AB342" s="5">
        <v>1</v>
      </c>
      <c r="AC342" s="5">
        <v>-2</v>
      </c>
      <c r="AD342" s="5" t="s">
        <v>35</v>
      </c>
      <c r="AE342" s="5" t="s">
        <v>35</v>
      </c>
    </row>
    <row r="344" spans="1:31" x14ac:dyDescent="0.35">
      <c r="A344" s="65" t="s">
        <v>51</v>
      </c>
      <c r="B344" s="65" t="s">
        <v>194</v>
      </c>
      <c r="C344" s="71" t="s">
        <v>39</v>
      </c>
      <c r="D344" s="68" t="s">
        <v>1</v>
      </c>
      <c r="E344" s="69" t="s">
        <v>889</v>
      </c>
      <c r="I344" s="5">
        <v>1</v>
      </c>
      <c r="K344" s="5">
        <v>6194</v>
      </c>
      <c r="M344" s="5">
        <v>0</v>
      </c>
      <c r="Z344" s="5">
        <v>1</v>
      </c>
      <c r="AA344" s="5">
        <v>1</v>
      </c>
      <c r="AB344" s="5">
        <v>1</v>
      </c>
      <c r="AC344" s="5">
        <v>-2</v>
      </c>
      <c r="AD344" s="5" t="s">
        <v>35</v>
      </c>
      <c r="AE344" s="5" t="s">
        <v>35</v>
      </c>
    </row>
    <row r="346" spans="1:31" x14ac:dyDescent="0.35">
      <c r="A346" s="65" t="s">
        <v>51</v>
      </c>
      <c r="C346" s="71" t="s">
        <v>195</v>
      </c>
      <c r="K346" s="5">
        <v>6195</v>
      </c>
      <c r="M346" s="5">
        <v>0</v>
      </c>
      <c r="Z346" s="5">
        <v>1</v>
      </c>
      <c r="AA346" s="5">
        <v>1</v>
      </c>
      <c r="AB346" s="5">
        <v>1</v>
      </c>
      <c r="AC346" s="5">
        <v>-2</v>
      </c>
      <c r="AD346" s="5" t="s">
        <v>21</v>
      </c>
      <c r="AE346" s="5" t="s">
        <v>25</v>
      </c>
    </row>
    <row r="348" spans="1:31" x14ac:dyDescent="0.35">
      <c r="A348" s="65" t="s">
        <v>51</v>
      </c>
      <c r="B348" s="65" t="s">
        <v>196</v>
      </c>
      <c r="C348" s="71" t="s">
        <v>36</v>
      </c>
      <c r="D348" s="68" t="s">
        <v>1</v>
      </c>
      <c r="E348" s="69" t="s">
        <v>889</v>
      </c>
      <c r="I348" s="5">
        <v>1</v>
      </c>
      <c r="K348" s="5">
        <v>6196</v>
      </c>
      <c r="M348" s="5">
        <v>0</v>
      </c>
      <c r="Z348" s="5">
        <v>1</v>
      </c>
      <c r="AA348" s="5">
        <v>1</v>
      </c>
      <c r="AB348" s="5">
        <v>1</v>
      </c>
      <c r="AC348" s="5">
        <v>-2</v>
      </c>
      <c r="AD348" s="5" t="s">
        <v>35</v>
      </c>
      <c r="AE348" s="5" t="s">
        <v>35</v>
      </c>
    </row>
    <row r="350" spans="1:31" x14ac:dyDescent="0.35">
      <c r="A350" s="65" t="s">
        <v>51</v>
      </c>
      <c r="B350" s="65" t="s">
        <v>197</v>
      </c>
      <c r="C350" s="71" t="s">
        <v>37</v>
      </c>
      <c r="D350" s="68" t="s">
        <v>1</v>
      </c>
      <c r="E350" s="69" t="s">
        <v>889</v>
      </c>
      <c r="I350" s="5">
        <v>1</v>
      </c>
      <c r="K350" s="5">
        <v>6197</v>
      </c>
      <c r="M350" s="5">
        <v>0</v>
      </c>
      <c r="Z350" s="5">
        <v>1</v>
      </c>
      <c r="AA350" s="5">
        <v>1</v>
      </c>
      <c r="AB350" s="5">
        <v>1</v>
      </c>
      <c r="AC350" s="5">
        <v>-2</v>
      </c>
      <c r="AD350" s="5" t="s">
        <v>35</v>
      </c>
      <c r="AE350" s="5" t="s">
        <v>35</v>
      </c>
    </row>
    <row r="352" spans="1:31" x14ac:dyDescent="0.35">
      <c r="A352" s="65" t="s">
        <v>51</v>
      </c>
      <c r="B352" s="65" t="s">
        <v>198</v>
      </c>
      <c r="C352" s="71" t="s">
        <v>39</v>
      </c>
      <c r="D352" s="68" t="s">
        <v>1</v>
      </c>
      <c r="E352" s="69" t="s">
        <v>889</v>
      </c>
      <c r="I352" s="5">
        <v>1</v>
      </c>
      <c r="K352" s="5">
        <v>6198</v>
      </c>
      <c r="M352" s="5">
        <v>0</v>
      </c>
      <c r="Z352" s="5">
        <v>1</v>
      </c>
      <c r="AA352" s="5">
        <v>1</v>
      </c>
      <c r="AB352" s="5">
        <v>1</v>
      </c>
      <c r="AC352" s="5">
        <v>-2</v>
      </c>
      <c r="AD352" s="5" t="s">
        <v>35</v>
      </c>
      <c r="AE352" s="5" t="s">
        <v>35</v>
      </c>
    </row>
    <row r="354" spans="1:31" x14ac:dyDescent="0.35">
      <c r="A354" s="65" t="s">
        <v>51</v>
      </c>
      <c r="C354" s="71" t="s">
        <v>199</v>
      </c>
      <c r="K354" s="5">
        <v>6199</v>
      </c>
      <c r="M354" s="5">
        <v>0</v>
      </c>
      <c r="Z354" s="5">
        <v>1</v>
      </c>
      <c r="AA354" s="5">
        <v>1</v>
      </c>
      <c r="AB354" s="5">
        <v>1</v>
      </c>
      <c r="AC354" s="5">
        <v>-2</v>
      </c>
      <c r="AD354" s="5" t="s">
        <v>21</v>
      </c>
      <c r="AE354" s="5" t="s">
        <v>25</v>
      </c>
    </row>
    <row r="356" spans="1:31" x14ac:dyDescent="0.35">
      <c r="A356" s="65" t="s">
        <v>51</v>
      </c>
      <c r="B356" s="65" t="s">
        <v>200</v>
      </c>
      <c r="C356" s="71" t="s">
        <v>36</v>
      </c>
      <c r="D356" s="68" t="s">
        <v>1</v>
      </c>
      <c r="E356" s="69" t="s">
        <v>889</v>
      </c>
      <c r="I356" s="5">
        <v>1</v>
      </c>
      <c r="K356" s="5">
        <v>6200</v>
      </c>
      <c r="M356" s="5">
        <v>0</v>
      </c>
      <c r="Z356" s="5">
        <v>1</v>
      </c>
      <c r="AA356" s="5">
        <v>1</v>
      </c>
      <c r="AB356" s="5">
        <v>1</v>
      </c>
      <c r="AC356" s="5">
        <v>-2</v>
      </c>
      <c r="AD356" s="5" t="s">
        <v>35</v>
      </c>
      <c r="AE356" s="5" t="s">
        <v>35</v>
      </c>
    </row>
    <row r="358" spans="1:31" x14ac:dyDescent="0.35">
      <c r="A358" s="65" t="s">
        <v>51</v>
      </c>
      <c r="B358" s="65" t="s">
        <v>201</v>
      </c>
      <c r="C358" s="71" t="s">
        <v>37</v>
      </c>
      <c r="D358" s="68" t="s">
        <v>1</v>
      </c>
      <c r="E358" s="69" t="s">
        <v>889</v>
      </c>
      <c r="I358" s="5">
        <v>1</v>
      </c>
      <c r="K358" s="5">
        <v>6201</v>
      </c>
      <c r="M358" s="5">
        <v>0</v>
      </c>
      <c r="Z358" s="5">
        <v>1</v>
      </c>
      <c r="AA358" s="5">
        <v>1</v>
      </c>
      <c r="AB358" s="5">
        <v>1</v>
      </c>
      <c r="AC358" s="5">
        <v>-2</v>
      </c>
      <c r="AD358" s="5" t="s">
        <v>35</v>
      </c>
      <c r="AE358" s="5" t="s">
        <v>35</v>
      </c>
    </row>
    <row r="360" spans="1:31" x14ac:dyDescent="0.35">
      <c r="A360" s="65" t="s">
        <v>51</v>
      </c>
      <c r="B360" s="65" t="s">
        <v>202</v>
      </c>
      <c r="C360" s="71" t="s">
        <v>39</v>
      </c>
      <c r="D360" s="68" t="s">
        <v>1</v>
      </c>
      <c r="E360" s="69" t="s">
        <v>889</v>
      </c>
      <c r="I360" s="5">
        <v>1</v>
      </c>
      <c r="K360" s="5">
        <v>6202</v>
      </c>
      <c r="M360" s="5">
        <v>0</v>
      </c>
      <c r="Z360" s="5">
        <v>1</v>
      </c>
      <c r="AA360" s="5">
        <v>1</v>
      </c>
      <c r="AB360" s="5">
        <v>1</v>
      </c>
      <c r="AC360" s="5">
        <v>-2</v>
      </c>
      <c r="AD360" s="5" t="s">
        <v>35</v>
      </c>
      <c r="AE360" s="5" t="s">
        <v>35</v>
      </c>
    </row>
    <row r="362" spans="1:31" x14ac:dyDescent="0.35">
      <c r="A362" s="65" t="s">
        <v>51</v>
      </c>
      <c r="C362" s="71" t="s">
        <v>203</v>
      </c>
      <c r="K362" s="5">
        <v>6203</v>
      </c>
      <c r="M362" s="5">
        <v>0</v>
      </c>
      <c r="Z362" s="5">
        <v>1</v>
      </c>
      <c r="AA362" s="5">
        <v>1</v>
      </c>
      <c r="AB362" s="5">
        <v>1</v>
      </c>
      <c r="AC362" s="5">
        <v>-2</v>
      </c>
      <c r="AD362" s="5" t="s">
        <v>21</v>
      </c>
      <c r="AE362" s="5" t="s">
        <v>25</v>
      </c>
    </row>
    <row r="364" spans="1:31" x14ac:dyDescent="0.35">
      <c r="A364" s="65" t="s">
        <v>51</v>
      </c>
      <c r="B364" s="65" t="s">
        <v>204</v>
      </c>
      <c r="C364" s="71" t="s">
        <v>36</v>
      </c>
      <c r="D364" s="68" t="s">
        <v>1</v>
      </c>
      <c r="E364" s="69" t="s">
        <v>889</v>
      </c>
      <c r="I364" s="5">
        <v>1</v>
      </c>
      <c r="K364" s="5">
        <v>6204</v>
      </c>
      <c r="M364" s="5">
        <v>0</v>
      </c>
      <c r="Z364" s="5">
        <v>1</v>
      </c>
      <c r="AA364" s="5">
        <v>1</v>
      </c>
      <c r="AB364" s="5">
        <v>1</v>
      </c>
      <c r="AC364" s="5">
        <v>-2</v>
      </c>
      <c r="AD364" s="5" t="s">
        <v>35</v>
      </c>
      <c r="AE364" s="5" t="s">
        <v>35</v>
      </c>
    </row>
    <row r="366" spans="1:31" x14ac:dyDescent="0.35">
      <c r="A366" s="65" t="s">
        <v>51</v>
      </c>
      <c r="B366" s="65" t="s">
        <v>205</v>
      </c>
      <c r="C366" s="71" t="s">
        <v>37</v>
      </c>
      <c r="D366" s="68" t="s">
        <v>1</v>
      </c>
      <c r="E366" s="69" t="s">
        <v>889</v>
      </c>
      <c r="I366" s="5">
        <v>1</v>
      </c>
      <c r="K366" s="5">
        <v>6205</v>
      </c>
      <c r="M366" s="5">
        <v>0</v>
      </c>
      <c r="Z366" s="5">
        <v>1</v>
      </c>
      <c r="AA366" s="5">
        <v>1</v>
      </c>
      <c r="AB366" s="5">
        <v>1</v>
      </c>
      <c r="AC366" s="5">
        <v>-2</v>
      </c>
      <c r="AD366" s="5" t="s">
        <v>35</v>
      </c>
      <c r="AE366" s="5" t="s">
        <v>35</v>
      </c>
    </row>
    <row r="368" spans="1:31" x14ac:dyDescent="0.35">
      <c r="A368" s="65" t="s">
        <v>51</v>
      </c>
      <c r="B368" s="65" t="s">
        <v>206</v>
      </c>
      <c r="C368" s="71" t="s">
        <v>39</v>
      </c>
      <c r="D368" s="68" t="s">
        <v>1</v>
      </c>
      <c r="E368" s="69" t="s">
        <v>889</v>
      </c>
      <c r="I368" s="5">
        <v>1</v>
      </c>
      <c r="K368" s="5">
        <v>6206</v>
      </c>
      <c r="M368" s="5">
        <v>0</v>
      </c>
      <c r="Z368" s="5">
        <v>1</v>
      </c>
      <c r="AA368" s="5">
        <v>1</v>
      </c>
      <c r="AB368" s="5">
        <v>1</v>
      </c>
      <c r="AC368" s="5">
        <v>-2</v>
      </c>
      <c r="AD368" s="5" t="s">
        <v>35</v>
      </c>
      <c r="AE368" s="5" t="s">
        <v>35</v>
      </c>
    </row>
    <row r="370" spans="1:31" x14ac:dyDescent="0.35">
      <c r="A370" s="65" t="s">
        <v>53</v>
      </c>
      <c r="C370" s="71" t="s">
        <v>207</v>
      </c>
      <c r="K370" s="5">
        <v>6207</v>
      </c>
      <c r="M370" s="5">
        <v>0</v>
      </c>
      <c r="Z370" s="5">
        <v>1</v>
      </c>
      <c r="AA370" s="5">
        <v>1</v>
      </c>
      <c r="AB370" s="5">
        <v>1</v>
      </c>
      <c r="AC370" s="5">
        <v>-2</v>
      </c>
      <c r="AD370" s="5" t="s">
        <v>21</v>
      </c>
      <c r="AE370" s="5" t="s">
        <v>25</v>
      </c>
    </row>
    <row r="372" spans="1:31" x14ac:dyDescent="0.35">
      <c r="A372" s="65" t="s">
        <v>53</v>
      </c>
      <c r="B372" s="65" t="s">
        <v>208</v>
      </c>
      <c r="C372" s="71" t="s">
        <v>36</v>
      </c>
      <c r="D372" s="68" t="s">
        <v>1</v>
      </c>
      <c r="E372" s="69" t="s">
        <v>889</v>
      </c>
      <c r="I372" s="5">
        <v>1</v>
      </c>
      <c r="K372" s="5">
        <v>6208</v>
      </c>
      <c r="M372" s="5">
        <v>0</v>
      </c>
      <c r="Z372" s="5">
        <v>1</v>
      </c>
      <c r="AA372" s="5">
        <v>1</v>
      </c>
      <c r="AB372" s="5">
        <v>1</v>
      </c>
      <c r="AC372" s="5">
        <v>-2</v>
      </c>
      <c r="AD372" s="5" t="s">
        <v>35</v>
      </c>
      <c r="AE372" s="5" t="s">
        <v>35</v>
      </c>
    </row>
    <row r="374" spans="1:31" x14ac:dyDescent="0.35">
      <c r="A374" s="65" t="s">
        <v>53</v>
      </c>
      <c r="B374" s="65" t="s">
        <v>209</v>
      </c>
      <c r="C374" s="71" t="s">
        <v>37</v>
      </c>
      <c r="D374" s="68" t="s">
        <v>1</v>
      </c>
      <c r="E374" s="69" t="s">
        <v>889</v>
      </c>
      <c r="I374" s="5">
        <v>1</v>
      </c>
      <c r="K374" s="5">
        <v>6209</v>
      </c>
      <c r="M374" s="5">
        <v>0</v>
      </c>
      <c r="Z374" s="5">
        <v>1</v>
      </c>
      <c r="AA374" s="5">
        <v>1</v>
      </c>
      <c r="AB374" s="5">
        <v>1</v>
      </c>
      <c r="AC374" s="5">
        <v>-2</v>
      </c>
      <c r="AD374" s="5" t="s">
        <v>35</v>
      </c>
      <c r="AE374" s="5" t="s">
        <v>35</v>
      </c>
    </row>
    <row r="376" spans="1:31" x14ac:dyDescent="0.35">
      <c r="A376" s="65" t="s">
        <v>53</v>
      </c>
      <c r="B376" s="65" t="s">
        <v>210</v>
      </c>
      <c r="C376" s="71" t="s">
        <v>39</v>
      </c>
      <c r="D376" s="68" t="s">
        <v>1</v>
      </c>
      <c r="E376" s="69" t="s">
        <v>889</v>
      </c>
      <c r="I376" s="5">
        <v>1</v>
      </c>
      <c r="K376" s="5">
        <v>6210</v>
      </c>
      <c r="M376" s="5">
        <v>0</v>
      </c>
      <c r="Z376" s="5">
        <v>1</v>
      </c>
      <c r="AA376" s="5">
        <v>1</v>
      </c>
      <c r="AB376" s="5">
        <v>1</v>
      </c>
      <c r="AC376" s="5">
        <v>-2</v>
      </c>
      <c r="AD376" s="5" t="s">
        <v>35</v>
      </c>
      <c r="AE376" s="5" t="s">
        <v>35</v>
      </c>
    </row>
    <row r="378" spans="1:31" x14ac:dyDescent="0.35">
      <c r="A378" s="65" t="s">
        <v>53</v>
      </c>
      <c r="C378" s="71" t="s">
        <v>211</v>
      </c>
      <c r="K378" s="5">
        <v>6211</v>
      </c>
      <c r="M378" s="5">
        <v>0</v>
      </c>
      <c r="Z378" s="5">
        <v>1</v>
      </c>
      <c r="AA378" s="5">
        <v>1</v>
      </c>
      <c r="AB378" s="5">
        <v>1</v>
      </c>
      <c r="AC378" s="5">
        <v>-2</v>
      </c>
      <c r="AD378" s="5" t="s">
        <v>21</v>
      </c>
      <c r="AE378" s="5" t="s">
        <v>25</v>
      </c>
    </row>
    <row r="380" spans="1:31" x14ac:dyDescent="0.35">
      <c r="A380" s="65" t="s">
        <v>53</v>
      </c>
      <c r="B380" s="65" t="s">
        <v>212</v>
      </c>
      <c r="C380" s="71" t="s">
        <v>36</v>
      </c>
      <c r="D380" s="68" t="s">
        <v>1</v>
      </c>
      <c r="E380" s="69" t="s">
        <v>889</v>
      </c>
      <c r="I380" s="5">
        <v>1</v>
      </c>
      <c r="K380" s="5">
        <v>6212</v>
      </c>
      <c r="M380" s="5">
        <v>0</v>
      </c>
      <c r="Z380" s="5">
        <v>1</v>
      </c>
      <c r="AA380" s="5">
        <v>1</v>
      </c>
      <c r="AB380" s="5">
        <v>1</v>
      </c>
      <c r="AC380" s="5">
        <v>-2</v>
      </c>
      <c r="AD380" s="5" t="s">
        <v>35</v>
      </c>
      <c r="AE380" s="5" t="s">
        <v>35</v>
      </c>
    </row>
    <row r="382" spans="1:31" x14ac:dyDescent="0.35">
      <c r="A382" s="65" t="s">
        <v>53</v>
      </c>
      <c r="B382" s="65" t="s">
        <v>213</v>
      </c>
      <c r="C382" s="71" t="s">
        <v>37</v>
      </c>
      <c r="D382" s="68" t="s">
        <v>1</v>
      </c>
      <c r="E382" s="69" t="s">
        <v>889</v>
      </c>
      <c r="I382" s="5">
        <v>1</v>
      </c>
      <c r="K382" s="5">
        <v>6213</v>
      </c>
      <c r="M382" s="5">
        <v>0</v>
      </c>
      <c r="Z382" s="5">
        <v>1</v>
      </c>
      <c r="AA382" s="5">
        <v>1</v>
      </c>
      <c r="AB382" s="5">
        <v>1</v>
      </c>
      <c r="AC382" s="5">
        <v>-2</v>
      </c>
      <c r="AD382" s="5" t="s">
        <v>35</v>
      </c>
      <c r="AE382" s="5" t="s">
        <v>35</v>
      </c>
    </row>
    <row r="384" spans="1:31" x14ac:dyDescent="0.35">
      <c r="A384" s="65" t="s">
        <v>53</v>
      </c>
      <c r="B384" s="65" t="s">
        <v>214</v>
      </c>
      <c r="C384" s="71" t="s">
        <v>39</v>
      </c>
      <c r="D384" s="68" t="s">
        <v>1</v>
      </c>
      <c r="E384" s="69" t="s">
        <v>889</v>
      </c>
      <c r="I384" s="5">
        <v>1</v>
      </c>
      <c r="K384" s="5">
        <v>6214</v>
      </c>
      <c r="M384" s="5">
        <v>0</v>
      </c>
      <c r="Z384" s="5">
        <v>1</v>
      </c>
      <c r="AA384" s="5">
        <v>1</v>
      </c>
      <c r="AB384" s="5">
        <v>1</v>
      </c>
      <c r="AC384" s="5">
        <v>-2</v>
      </c>
      <c r="AD384" s="5" t="s">
        <v>35</v>
      </c>
      <c r="AE384" s="5" t="s">
        <v>35</v>
      </c>
    </row>
    <row r="386" spans="1:31" x14ac:dyDescent="0.35">
      <c r="A386" s="65" t="s">
        <v>53</v>
      </c>
      <c r="C386" s="71" t="s">
        <v>215</v>
      </c>
      <c r="K386" s="5">
        <v>6215</v>
      </c>
      <c r="M386" s="5">
        <v>0</v>
      </c>
      <c r="Z386" s="5">
        <v>1</v>
      </c>
      <c r="AA386" s="5">
        <v>1</v>
      </c>
      <c r="AB386" s="5">
        <v>1</v>
      </c>
      <c r="AC386" s="5">
        <v>-2</v>
      </c>
      <c r="AD386" s="5" t="s">
        <v>21</v>
      </c>
      <c r="AE386" s="5" t="s">
        <v>25</v>
      </c>
    </row>
    <row r="388" spans="1:31" x14ac:dyDescent="0.35">
      <c r="A388" s="65" t="s">
        <v>53</v>
      </c>
      <c r="B388" s="65" t="s">
        <v>216</v>
      </c>
      <c r="C388" s="71" t="s">
        <v>36</v>
      </c>
      <c r="D388" s="68" t="s">
        <v>1</v>
      </c>
      <c r="E388" s="69" t="s">
        <v>889</v>
      </c>
      <c r="I388" s="5">
        <v>1</v>
      </c>
      <c r="K388" s="5">
        <v>6216</v>
      </c>
      <c r="M388" s="5">
        <v>0</v>
      </c>
      <c r="Z388" s="5">
        <v>1</v>
      </c>
      <c r="AA388" s="5">
        <v>1</v>
      </c>
      <c r="AB388" s="5">
        <v>1</v>
      </c>
      <c r="AC388" s="5">
        <v>-2</v>
      </c>
      <c r="AD388" s="5" t="s">
        <v>35</v>
      </c>
      <c r="AE388" s="5" t="s">
        <v>35</v>
      </c>
    </row>
    <row r="390" spans="1:31" x14ac:dyDescent="0.35">
      <c r="A390" s="65" t="s">
        <v>53</v>
      </c>
      <c r="B390" s="65" t="s">
        <v>217</v>
      </c>
      <c r="C390" s="71" t="s">
        <v>37</v>
      </c>
      <c r="D390" s="68" t="s">
        <v>1</v>
      </c>
      <c r="E390" s="69" t="s">
        <v>889</v>
      </c>
      <c r="I390" s="5">
        <v>1</v>
      </c>
      <c r="K390" s="5">
        <v>6217</v>
      </c>
      <c r="M390" s="5">
        <v>0</v>
      </c>
      <c r="Z390" s="5">
        <v>1</v>
      </c>
      <c r="AA390" s="5">
        <v>1</v>
      </c>
      <c r="AB390" s="5">
        <v>1</v>
      </c>
      <c r="AC390" s="5">
        <v>-2</v>
      </c>
      <c r="AD390" s="5" t="s">
        <v>35</v>
      </c>
      <c r="AE390" s="5" t="s">
        <v>35</v>
      </c>
    </row>
    <row r="392" spans="1:31" x14ac:dyDescent="0.35">
      <c r="A392" s="65" t="s">
        <v>53</v>
      </c>
      <c r="B392" s="65" t="s">
        <v>218</v>
      </c>
      <c r="C392" s="71" t="s">
        <v>39</v>
      </c>
      <c r="D392" s="68" t="s">
        <v>1</v>
      </c>
      <c r="E392" s="69" t="s">
        <v>889</v>
      </c>
      <c r="I392" s="5">
        <v>1</v>
      </c>
      <c r="K392" s="5">
        <v>6218</v>
      </c>
      <c r="M392" s="5">
        <v>0</v>
      </c>
      <c r="Z392" s="5">
        <v>1</v>
      </c>
      <c r="AA392" s="5">
        <v>1</v>
      </c>
      <c r="AB392" s="5">
        <v>1</v>
      </c>
      <c r="AC392" s="5">
        <v>-2</v>
      </c>
      <c r="AD392" s="5" t="s">
        <v>35</v>
      </c>
      <c r="AE392" s="5" t="s">
        <v>35</v>
      </c>
    </row>
    <row r="394" spans="1:31" x14ac:dyDescent="0.35">
      <c r="A394" s="65" t="s">
        <v>53</v>
      </c>
      <c r="C394" s="71" t="s">
        <v>219</v>
      </c>
      <c r="K394" s="5">
        <v>6219</v>
      </c>
      <c r="M394" s="5">
        <v>0</v>
      </c>
      <c r="Z394" s="5">
        <v>1</v>
      </c>
      <c r="AA394" s="5">
        <v>1</v>
      </c>
      <c r="AB394" s="5">
        <v>1</v>
      </c>
      <c r="AC394" s="5">
        <v>-2</v>
      </c>
      <c r="AD394" s="5" t="s">
        <v>21</v>
      </c>
      <c r="AE394" s="5" t="s">
        <v>25</v>
      </c>
    </row>
    <row r="396" spans="1:31" x14ac:dyDescent="0.35">
      <c r="A396" s="65" t="s">
        <v>53</v>
      </c>
      <c r="B396" s="65" t="s">
        <v>220</v>
      </c>
      <c r="C396" s="71" t="s">
        <v>36</v>
      </c>
      <c r="D396" s="68" t="s">
        <v>1</v>
      </c>
      <c r="E396" s="69" t="s">
        <v>889</v>
      </c>
      <c r="I396" s="5">
        <v>1</v>
      </c>
      <c r="K396" s="5">
        <v>6220</v>
      </c>
      <c r="M396" s="5">
        <v>0</v>
      </c>
      <c r="Z396" s="5">
        <v>1</v>
      </c>
      <c r="AA396" s="5">
        <v>1</v>
      </c>
      <c r="AB396" s="5">
        <v>1</v>
      </c>
      <c r="AC396" s="5">
        <v>-2</v>
      </c>
      <c r="AD396" s="5" t="s">
        <v>35</v>
      </c>
      <c r="AE396" s="5" t="s">
        <v>35</v>
      </c>
    </row>
    <row r="398" spans="1:31" x14ac:dyDescent="0.35">
      <c r="A398" s="65" t="s">
        <v>53</v>
      </c>
      <c r="B398" s="65" t="s">
        <v>221</v>
      </c>
      <c r="C398" s="71" t="s">
        <v>37</v>
      </c>
      <c r="D398" s="68" t="s">
        <v>1</v>
      </c>
      <c r="E398" s="69" t="s">
        <v>889</v>
      </c>
      <c r="I398" s="5">
        <v>1</v>
      </c>
      <c r="K398" s="5">
        <v>6221</v>
      </c>
      <c r="M398" s="5">
        <v>0</v>
      </c>
      <c r="Z398" s="5">
        <v>1</v>
      </c>
      <c r="AA398" s="5">
        <v>1</v>
      </c>
      <c r="AB398" s="5">
        <v>1</v>
      </c>
      <c r="AC398" s="5">
        <v>-2</v>
      </c>
      <c r="AD398" s="5" t="s">
        <v>35</v>
      </c>
      <c r="AE398" s="5" t="s">
        <v>35</v>
      </c>
    </row>
    <row r="400" spans="1:31" x14ac:dyDescent="0.35">
      <c r="A400" s="65" t="s">
        <v>53</v>
      </c>
      <c r="B400" s="65" t="s">
        <v>222</v>
      </c>
      <c r="C400" s="71" t="s">
        <v>39</v>
      </c>
      <c r="D400" s="68" t="s">
        <v>1</v>
      </c>
      <c r="E400" s="69" t="s">
        <v>889</v>
      </c>
      <c r="I400" s="5">
        <v>1</v>
      </c>
      <c r="K400" s="5">
        <v>6222</v>
      </c>
      <c r="M400" s="5">
        <v>0</v>
      </c>
      <c r="Z400" s="5">
        <v>1</v>
      </c>
      <c r="AA400" s="5">
        <v>1</v>
      </c>
      <c r="AB400" s="5">
        <v>1</v>
      </c>
      <c r="AC400" s="5">
        <v>-2</v>
      </c>
      <c r="AD400" s="5" t="s">
        <v>35</v>
      </c>
      <c r="AE400" s="5" t="s">
        <v>35</v>
      </c>
    </row>
    <row r="402" spans="1:31" x14ac:dyDescent="0.35">
      <c r="A402" s="65" t="s">
        <v>54</v>
      </c>
      <c r="C402" s="71" t="s">
        <v>223</v>
      </c>
      <c r="K402" s="5">
        <v>6223</v>
      </c>
      <c r="M402" s="5">
        <v>0</v>
      </c>
      <c r="Z402" s="5">
        <v>1</v>
      </c>
      <c r="AA402" s="5">
        <v>1</v>
      </c>
      <c r="AB402" s="5">
        <v>1</v>
      </c>
      <c r="AC402" s="5">
        <v>-2</v>
      </c>
      <c r="AD402" s="5" t="s">
        <v>21</v>
      </c>
      <c r="AE402" s="5" t="s">
        <v>25</v>
      </c>
    </row>
    <row r="404" spans="1:31" x14ac:dyDescent="0.35">
      <c r="A404" s="65" t="s">
        <v>54</v>
      </c>
      <c r="B404" s="65" t="s">
        <v>224</v>
      </c>
      <c r="C404" s="71" t="s">
        <v>36</v>
      </c>
      <c r="D404" s="68" t="s">
        <v>1</v>
      </c>
      <c r="E404" s="69" t="s">
        <v>889</v>
      </c>
      <c r="I404" s="5">
        <v>1</v>
      </c>
      <c r="K404" s="5">
        <v>6224</v>
      </c>
      <c r="M404" s="5">
        <v>0</v>
      </c>
      <c r="Z404" s="5">
        <v>1</v>
      </c>
      <c r="AA404" s="5">
        <v>1</v>
      </c>
      <c r="AB404" s="5">
        <v>1</v>
      </c>
      <c r="AC404" s="5">
        <v>-2</v>
      </c>
      <c r="AD404" s="5" t="s">
        <v>35</v>
      </c>
      <c r="AE404" s="5" t="s">
        <v>35</v>
      </c>
    </row>
    <row r="406" spans="1:31" x14ac:dyDescent="0.35">
      <c r="A406" s="65" t="s">
        <v>54</v>
      </c>
      <c r="B406" s="65" t="s">
        <v>225</v>
      </c>
      <c r="C406" s="71" t="s">
        <v>37</v>
      </c>
      <c r="D406" s="68" t="s">
        <v>1</v>
      </c>
      <c r="E406" s="69" t="s">
        <v>889</v>
      </c>
      <c r="I406" s="5">
        <v>1</v>
      </c>
      <c r="K406" s="5">
        <v>6225</v>
      </c>
      <c r="M406" s="5">
        <v>0</v>
      </c>
      <c r="Z406" s="5">
        <v>1</v>
      </c>
      <c r="AA406" s="5">
        <v>1</v>
      </c>
      <c r="AB406" s="5">
        <v>1</v>
      </c>
      <c r="AC406" s="5">
        <v>-2</v>
      </c>
      <c r="AD406" s="5" t="s">
        <v>35</v>
      </c>
      <c r="AE406" s="5" t="s">
        <v>35</v>
      </c>
    </row>
    <row r="408" spans="1:31" x14ac:dyDescent="0.35">
      <c r="A408" s="65" t="s">
        <v>54</v>
      </c>
      <c r="B408" s="65" t="s">
        <v>226</v>
      </c>
      <c r="C408" s="71" t="s">
        <v>39</v>
      </c>
      <c r="D408" s="68" t="s">
        <v>1</v>
      </c>
      <c r="E408" s="69" t="s">
        <v>889</v>
      </c>
      <c r="I408" s="5">
        <v>1</v>
      </c>
      <c r="K408" s="5">
        <v>6226</v>
      </c>
      <c r="M408" s="5">
        <v>0</v>
      </c>
      <c r="Z408" s="5">
        <v>1</v>
      </c>
      <c r="AA408" s="5">
        <v>1</v>
      </c>
      <c r="AB408" s="5">
        <v>1</v>
      </c>
      <c r="AC408" s="5">
        <v>-2</v>
      </c>
      <c r="AD408" s="5" t="s">
        <v>35</v>
      </c>
      <c r="AE408" s="5" t="s">
        <v>35</v>
      </c>
    </row>
    <row r="410" spans="1:31" x14ac:dyDescent="0.35">
      <c r="A410" s="65" t="s">
        <v>54</v>
      </c>
      <c r="C410" s="71" t="s">
        <v>227</v>
      </c>
      <c r="K410" s="5">
        <v>6227</v>
      </c>
      <c r="M410" s="5">
        <v>0</v>
      </c>
      <c r="Z410" s="5">
        <v>1</v>
      </c>
      <c r="AA410" s="5">
        <v>1</v>
      </c>
      <c r="AB410" s="5">
        <v>1</v>
      </c>
      <c r="AC410" s="5">
        <v>-2</v>
      </c>
      <c r="AD410" s="5" t="s">
        <v>21</v>
      </c>
      <c r="AE410" s="5" t="s">
        <v>25</v>
      </c>
    </row>
    <row r="412" spans="1:31" x14ac:dyDescent="0.35">
      <c r="A412" s="65" t="s">
        <v>54</v>
      </c>
      <c r="B412" s="65" t="s">
        <v>228</v>
      </c>
      <c r="C412" s="71" t="s">
        <v>36</v>
      </c>
      <c r="D412" s="68" t="s">
        <v>1</v>
      </c>
      <c r="E412" s="69" t="s">
        <v>889</v>
      </c>
      <c r="I412" s="5">
        <v>1</v>
      </c>
      <c r="K412" s="5">
        <v>6228</v>
      </c>
      <c r="M412" s="5">
        <v>0</v>
      </c>
      <c r="Z412" s="5">
        <v>1</v>
      </c>
      <c r="AA412" s="5">
        <v>1</v>
      </c>
      <c r="AB412" s="5">
        <v>1</v>
      </c>
      <c r="AC412" s="5">
        <v>-2</v>
      </c>
      <c r="AD412" s="5" t="s">
        <v>35</v>
      </c>
      <c r="AE412" s="5" t="s">
        <v>35</v>
      </c>
    </row>
    <row r="414" spans="1:31" x14ac:dyDescent="0.35">
      <c r="A414" s="65" t="s">
        <v>54</v>
      </c>
      <c r="B414" s="65" t="s">
        <v>229</v>
      </c>
      <c r="C414" s="71" t="s">
        <v>37</v>
      </c>
      <c r="D414" s="68" t="s">
        <v>1</v>
      </c>
      <c r="E414" s="69" t="s">
        <v>889</v>
      </c>
      <c r="I414" s="5">
        <v>1</v>
      </c>
      <c r="K414" s="5">
        <v>6229</v>
      </c>
      <c r="M414" s="5">
        <v>0</v>
      </c>
      <c r="Z414" s="5">
        <v>1</v>
      </c>
      <c r="AA414" s="5">
        <v>1</v>
      </c>
      <c r="AB414" s="5">
        <v>1</v>
      </c>
      <c r="AC414" s="5">
        <v>-2</v>
      </c>
      <c r="AD414" s="5" t="s">
        <v>35</v>
      </c>
      <c r="AE414" s="5" t="s">
        <v>35</v>
      </c>
    </row>
    <row r="416" spans="1:31" x14ac:dyDescent="0.35">
      <c r="A416" s="65" t="s">
        <v>54</v>
      </c>
      <c r="B416" s="65" t="s">
        <v>230</v>
      </c>
      <c r="C416" s="71" t="s">
        <v>39</v>
      </c>
      <c r="D416" s="68" t="s">
        <v>1</v>
      </c>
      <c r="E416" s="69" t="s">
        <v>889</v>
      </c>
      <c r="I416" s="5">
        <v>1</v>
      </c>
      <c r="K416" s="5">
        <v>6230</v>
      </c>
      <c r="M416" s="5">
        <v>0</v>
      </c>
      <c r="Z416" s="5">
        <v>1</v>
      </c>
      <c r="AA416" s="5">
        <v>1</v>
      </c>
      <c r="AB416" s="5">
        <v>1</v>
      </c>
      <c r="AC416" s="5">
        <v>-2</v>
      </c>
      <c r="AD416" s="5" t="s">
        <v>35</v>
      </c>
      <c r="AE416" s="5" t="s">
        <v>35</v>
      </c>
    </row>
    <row r="418" spans="1:31" x14ac:dyDescent="0.35">
      <c r="A418" s="65" t="s">
        <v>54</v>
      </c>
      <c r="C418" s="71" t="s">
        <v>231</v>
      </c>
      <c r="K418" s="5">
        <v>6231</v>
      </c>
      <c r="M418" s="5">
        <v>0</v>
      </c>
      <c r="Z418" s="5">
        <v>1</v>
      </c>
      <c r="AA418" s="5">
        <v>1</v>
      </c>
      <c r="AB418" s="5">
        <v>1</v>
      </c>
      <c r="AC418" s="5">
        <v>-2</v>
      </c>
      <c r="AD418" s="5" t="s">
        <v>21</v>
      </c>
      <c r="AE418" s="5" t="s">
        <v>25</v>
      </c>
    </row>
    <row r="420" spans="1:31" x14ac:dyDescent="0.35">
      <c r="A420" s="65" t="s">
        <v>54</v>
      </c>
      <c r="B420" s="65" t="s">
        <v>232</v>
      </c>
      <c r="C420" s="71" t="s">
        <v>36</v>
      </c>
      <c r="D420" s="68" t="s">
        <v>1</v>
      </c>
      <c r="E420" s="69" t="s">
        <v>889</v>
      </c>
      <c r="I420" s="5">
        <v>1</v>
      </c>
      <c r="K420" s="5">
        <v>6232</v>
      </c>
      <c r="M420" s="5">
        <v>0</v>
      </c>
      <c r="Z420" s="5">
        <v>1</v>
      </c>
      <c r="AA420" s="5">
        <v>1</v>
      </c>
      <c r="AB420" s="5">
        <v>1</v>
      </c>
      <c r="AC420" s="5">
        <v>-2</v>
      </c>
      <c r="AD420" s="5" t="s">
        <v>35</v>
      </c>
      <c r="AE420" s="5" t="s">
        <v>35</v>
      </c>
    </row>
    <row r="422" spans="1:31" x14ac:dyDescent="0.35">
      <c r="A422" s="65" t="s">
        <v>54</v>
      </c>
      <c r="B422" s="65" t="s">
        <v>233</v>
      </c>
      <c r="C422" s="71" t="s">
        <v>37</v>
      </c>
      <c r="D422" s="68" t="s">
        <v>1</v>
      </c>
      <c r="E422" s="69" t="s">
        <v>889</v>
      </c>
      <c r="I422" s="5">
        <v>1</v>
      </c>
      <c r="K422" s="5">
        <v>6233</v>
      </c>
      <c r="M422" s="5">
        <v>0</v>
      </c>
      <c r="Z422" s="5">
        <v>1</v>
      </c>
      <c r="AA422" s="5">
        <v>1</v>
      </c>
      <c r="AB422" s="5">
        <v>1</v>
      </c>
      <c r="AC422" s="5">
        <v>-2</v>
      </c>
      <c r="AD422" s="5" t="s">
        <v>35</v>
      </c>
      <c r="AE422" s="5" t="s">
        <v>35</v>
      </c>
    </row>
    <row r="424" spans="1:31" x14ac:dyDescent="0.35">
      <c r="A424" s="65" t="s">
        <v>54</v>
      </c>
      <c r="B424" s="65" t="s">
        <v>234</v>
      </c>
      <c r="C424" s="71" t="s">
        <v>39</v>
      </c>
      <c r="D424" s="68" t="s">
        <v>1</v>
      </c>
      <c r="E424" s="69" t="s">
        <v>889</v>
      </c>
      <c r="I424" s="5">
        <v>1</v>
      </c>
      <c r="K424" s="5">
        <v>6234</v>
      </c>
      <c r="M424" s="5">
        <v>0</v>
      </c>
      <c r="Z424" s="5">
        <v>1</v>
      </c>
      <c r="AA424" s="5">
        <v>1</v>
      </c>
      <c r="AB424" s="5">
        <v>1</v>
      </c>
      <c r="AC424" s="5">
        <v>-2</v>
      </c>
      <c r="AD424" s="5" t="s">
        <v>35</v>
      </c>
      <c r="AE424" s="5" t="s">
        <v>35</v>
      </c>
    </row>
    <row r="426" spans="1:31" x14ac:dyDescent="0.35">
      <c r="A426" s="65" t="s">
        <v>54</v>
      </c>
      <c r="C426" s="71" t="s">
        <v>235</v>
      </c>
      <c r="K426" s="5">
        <v>6235</v>
      </c>
      <c r="M426" s="5">
        <v>0</v>
      </c>
      <c r="Z426" s="5">
        <v>1</v>
      </c>
      <c r="AA426" s="5">
        <v>1</v>
      </c>
      <c r="AB426" s="5">
        <v>1</v>
      </c>
      <c r="AC426" s="5">
        <v>-2</v>
      </c>
      <c r="AD426" s="5" t="s">
        <v>21</v>
      </c>
      <c r="AE426" s="5" t="s">
        <v>25</v>
      </c>
    </row>
    <row r="428" spans="1:31" x14ac:dyDescent="0.35">
      <c r="A428" s="65" t="s">
        <v>54</v>
      </c>
      <c r="B428" s="65" t="s">
        <v>236</v>
      </c>
      <c r="C428" s="71" t="s">
        <v>36</v>
      </c>
      <c r="D428" s="68" t="s">
        <v>1</v>
      </c>
      <c r="E428" s="69" t="s">
        <v>889</v>
      </c>
      <c r="I428" s="5">
        <v>1</v>
      </c>
      <c r="K428" s="5">
        <v>6236</v>
      </c>
      <c r="M428" s="5">
        <v>0</v>
      </c>
      <c r="Z428" s="5">
        <v>1</v>
      </c>
      <c r="AA428" s="5">
        <v>1</v>
      </c>
      <c r="AB428" s="5">
        <v>1</v>
      </c>
      <c r="AC428" s="5">
        <v>-2</v>
      </c>
      <c r="AD428" s="5" t="s">
        <v>35</v>
      </c>
      <c r="AE428" s="5" t="s">
        <v>35</v>
      </c>
    </row>
    <row r="430" spans="1:31" x14ac:dyDescent="0.35">
      <c r="A430" s="65" t="s">
        <v>54</v>
      </c>
      <c r="B430" s="65" t="s">
        <v>237</v>
      </c>
      <c r="C430" s="71" t="s">
        <v>37</v>
      </c>
      <c r="D430" s="68" t="s">
        <v>1</v>
      </c>
      <c r="E430" s="69" t="s">
        <v>889</v>
      </c>
      <c r="I430" s="5">
        <v>1</v>
      </c>
      <c r="K430" s="5">
        <v>6237</v>
      </c>
      <c r="M430" s="5">
        <v>0</v>
      </c>
      <c r="Z430" s="5">
        <v>1</v>
      </c>
      <c r="AA430" s="5">
        <v>1</v>
      </c>
      <c r="AB430" s="5">
        <v>1</v>
      </c>
      <c r="AC430" s="5">
        <v>-2</v>
      </c>
      <c r="AD430" s="5" t="s">
        <v>35</v>
      </c>
      <c r="AE430" s="5" t="s">
        <v>35</v>
      </c>
    </row>
    <row r="432" spans="1:31" x14ac:dyDescent="0.35">
      <c r="A432" s="65" t="s">
        <v>54</v>
      </c>
      <c r="B432" s="65" t="s">
        <v>238</v>
      </c>
      <c r="C432" s="71" t="s">
        <v>39</v>
      </c>
      <c r="D432" s="68" t="s">
        <v>1</v>
      </c>
      <c r="E432" s="69" t="s">
        <v>889</v>
      </c>
      <c r="I432" s="5">
        <v>1</v>
      </c>
      <c r="K432" s="5">
        <v>6238</v>
      </c>
      <c r="M432" s="5">
        <v>0</v>
      </c>
      <c r="Z432" s="5">
        <v>1</v>
      </c>
      <c r="AA432" s="5">
        <v>1</v>
      </c>
      <c r="AB432" s="5">
        <v>1</v>
      </c>
      <c r="AC432" s="5">
        <v>-2</v>
      </c>
      <c r="AD432" s="5" t="s">
        <v>35</v>
      </c>
      <c r="AE432" s="5" t="s">
        <v>35</v>
      </c>
    </row>
    <row r="434" spans="1:31" x14ac:dyDescent="0.35">
      <c r="A434" s="65" t="s">
        <v>55</v>
      </c>
      <c r="C434" s="71" t="s">
        <v>239</v>
      </c>
      <c r="K434" s="5">
        <v>6239</v>
      </c>
      <c r="M434" s="5">
        <v>0</v>
      </c>
      <c r="Z434" s="5">
        <v>1</v>
      </c>
      <c r="AA434" s="5">
        <v>1</v>
      </c>
      <c r="AB434" s="5">
        <v>1</v>
      </c>
      <c r="AC434" s="5">
        <v>-2</v>
      </c>
      <c r="AD434" s="5" t="s">
        <v>21</v>
      </c>
      <c r="AE434" s="5" t="s">
        <v>25</v>
      </c>
    </row>
    <row r="436" spans="1:31" x14ac:dyDescent="0.35">
      <c r="A436" s="65" t="s">
        <v>55</v>
      </c>
      <c r="B436" s="65" t="s">
        <v>240</v>
      </c>
      <c r="C436" s="71" t="s">
        <v>36</v>
      </c>
      <c r="D436" s="68" t="s">
        <v>1</v>
      </c>
      <c r="E436" s="69" t="s">
        <v>889</v>
      </c>
      <c r="I436" s="5">
        <v>1</v>
      </c>
      <c r="K436" s="5">
        <v>6240</v>
      </c>
      <c r="M436" s="5">
        <v>0</v>
      </c>
      <c r="Z436" s="5">
        <v>1</v>
      </c>
      <c r="AA436" s="5">
        <v>1</v>
      </c>
      <c r="AB436" s="5">
        <v>1</v>
      </c>
      <c r="AC436" s="5">
        <v>-2</v>
      </c>
      <c r="AD436" s="5" t="s">
        <v>35</v>
      </c>
      <c r="AE436" s="5" t="s">
        <v>35</v>
      </c>
    </row>
    <row r="438" spans="1:31" x14ac:dyDescent="0.35">
      <c r="A438" s="65" t="s">
        <v>55</v>
      </c>
      <c r="B438" s="65" t="s">
        <v>241</v>
      </c>
      <c r="C438" s="71" t="s">
        <v>37</v>
      </c>
      <c r="D438" s="68" t="s">
        <v>1</v>
      </c>
      <c r="E438" s="69" t="s">
        <v>889</v>
      </c>
      <c r="I438" s="5">
        <v>1</v>
      </c>
      <c r="K438" s="5">
        <v>6241</v>
      </c>
      <c r="M438" s="5">
        <v>0</v>
      </c>
      <c r="Z438" s="5">
        <v>1</v>
      </c>
      <c r="AA438" s="5">
        <v>1</v>
      </c>
      <c r="AB438" s="5">
        <v>1</v>
      </c>
      <c r="AC438" s="5">
        <v>-2</v>
      </c>
      <c r="AD438" s="5" t="s">
        <v>35</v>
      </c>
      <c r="AE438" s="5" t="s">
        <v>35</v>
      </c>
    </row>
    <row r="440" spans="1:31" x14ac:dyDescent="0.35">
      <c r="A440" s="65" t="s">
        <v>55</v>
      </c>
      <c r="B440" s="65" t="s">
        <v>242</v>
      </c>
      <c r="C440" s="71" t="s">
        <v>39</v>
      </c>
      <c r="D440" s="68" t="s">
        <v>1</v>
      </c>
      <c r="E440" s="69" t="s">
        <v>889</v>
      </c>
      <c r="I440" s="5">
        <v>1</v>
      </c>
      <c r="K440" s="5">
        <v>6242</v>
      </c>
      <c r="M440" s="5">
        <v>0</v>
      </c>
      <c r="Z440" s="5">
        <v>1</v>
      </c>
      <c r="AA440" s="5">
        <v>1</v>
      </c>
      <c r="AB440" s="5">
        <v>1</v>
      </c>
      <c r="AC440" s="5">
        <v>-2</v>
      </c>
      <c r="AD440" s="5" t="s">
        <v>35</v>
      </c>
      <c r="AE440" s="5" t="s">
        <v>35</v>
      </c>
    </row>
    <row r="442" spans="1:31" x14ac:dyDescent="0.35">
      <c r="A442" s="65" t="s">
        <v>55</v>
      </c>
      <c r="C442" s="71" t="s">
        <v>243</v>
      </c>
      <c r="K442" s="5">
        <v>6243</v>
      </c>
      <c r="M442" s="5">
        <v>0</v>
      </c>
      <c r="Z442" s="5">
        <v>1</v>
      </c>
      <c r="AA442" s="5">
        <v>1</v>
      </c>
      <c r="AB442" s="5">
        <v>1</v>
      </c>
      <c r="AC442" s="5">
        <v>-2</v>
      </c>
      <c r="AD442" s="5" t="s">
        <v>21</v>
      </c>
      <c r="AE442" s="5" t="s">
        <v>25</v>
      </c>
    </row>
    <row r="444" spans="1:31" x14ac:dyDescent="0.35">
      <c r="A444" s="65" t="s">
        <v>55</v>
      </c>
      <c r="B444" s="65" t="s">
        <v>244</v>
      </c>
      <c r="C444" s="71" t="s">
        <v>36</v>
      </c>
      <c r="D444" s="68" t="s">
        <v>1</v>
      </c>
      <c r="E444" s="69" t="s">
        <v>889</v>
      </c>
      <c r="I444" s="5">
        <v>1</v>
      </c>
      <c r="K444" s="5">
        <v>6244</v>
      </c>
      <c r="M444" s="5">
        <v>0</v>
      </c>
      <c r="Z444" s="5">
        <v>1</v>
      </c>
      <c r="AA444" s="5">
        <v>1</v>
      </c>
      <c r="AB444" s="5">
        <v>1</v>
      </c>
      <c r="AC444" s="5">
        <v>-2</v>
      </c>
      <c r="AD444" s="5" t="s">
        <v>35</v>
      </c>
      <c r="AE444" s="5" t="s">
        <v>35</v>
      </c>
    </row>
    <row r="446" spans="1:31" x14ac:dyDescent="0.35">
      <c r="A446" s="65" t="s">
        <v>55</v>
      </c>
      <c r="B446" s="65" t="s">
        <v>245</v>
      </c>
      <c r="C446" s="71" t="s">
        <v>37</v>
      </c>
      <c r="D446" s="68" t="s">
        <v>1</v>
      </c>
      <c r="E446" s="69" t="s">
        <v>889</v>
      </c>
      <c r="I446" s="5">
        <v>1</v>
      </c>
      <c r="K446" s="5">
        <v>6245</v>
      </c>
      <c r="M446" s="5">
        <v>0</v>
      </c>
      <c r="Z446" s="5">
        <v>1</v>
      </c>
      <c r="AA446" s="5">
        <v>1</v>
      </c>
      <c r="AB446" s="5">
        <v>1</v>
      </c>
      <c r="AC446" s="5">
        <v>-2</v>
      </c>
      <c r="AD446" s="5" t="s">
        <v>35</v>
      </c>
      <c r="AE446" s="5" t="s">
        <v>35</v>
      </c>
    </row>
    <row r="448" spans="1:31" x14ac:dyDescent="0.35">
      <c r="A448" s="65" t="s">
        <v>55</v>
      </c>
      <c r="B448" s="65" t="s">
        <v>246</v>
      </c>
      <c r="C448" s="71" t="s">
        <v>39</v>
      </c>
      <c r="D448" s="68" t="s">
        <v>1</v>
      </c>
      <c r="E448" s="69" t="s">
        <v>889</v>
      </c>
      <c r="I448" s="5">
        <v>1</v>
      </c>
      <c r="K448" s="5">
        <v>6246</v>
      </c>
      <c r="M448" s="5">
        <v>0</v>
      </c>
      <c r="Z448" s="5">
        <v>1</v>
      </c>
      <c r="AA448" s="5">
        <v>1</v>
      </c>
      <c r="AB448" s="5">
        <v>1</v>
      </c>
      <c r="AC448" s="5">
        <v>-2</v>
      </c>
      <c r="AD448" s="5" t="s">
        <v>35</v>
      </c>
      <c r="AE448" s="5" t="s">
        <v>35</v>
      </c>
    </row>
    <row r="450" spans="1:31" x14ac:dyDescent="0.35">
      <c r="A450" s="65" t="s">
        <v>55</v>
      </c>
      <c r="C450" s="71" t="s">
        <v>247</v>
      </c>
      <c r="K450" s="5">
        <v>6247</v>
      </c>
      <c r="M450" s="5">
        <v>0</v>
      </c>
      <c r="Z450" s="5">
        <v>1</v>
      </c>
      <c r="AA450" s="5">
        <v>1</v>
      </c>
      <c r="AB450" s="5">
        <v>1</v>
      </c>
      <c r="AC450" s="5">
        <v>-2</v>
      </c>
      <c r="AD450" s="5" t="s">
        <v>21</v>
      </c>
      <c r="AE450" s="5" t="s">
        <v>25</v>
      </c>
    </row>
    <row r="452" spans="1:31" x14ac:dyDescent="0.35">
      <c r="A452" s="65" t="s">
        <v>55</v>
      </c>
      <c r="C452" s="71" t="s">
        <v>248</v>
      </c>
      <c r="K452" s="5">
        <v>6248</v>
      </c>
      <c r="M452" s="5">
        <v>0</v>
      </c>
      <c r="Z452" s="5">
        <v>1</v>
      </c>
      <c r="AA452" s="5">
        <v>1</v>
      </c>
      <c r="AB452" s="5">
        <v>1</v>
      </c>
      <c r="AC452" s="5">
        <v>-2</v>
      </c>
      <c r="AD452" s="5" t="s">
        <v>21</v>
      </c>
      <c r="AE452" s="5" t="s">
        <v>25</v>
      </c>
    </row>
    <row r="454" spans="1:31" x14ac:dyDescent="0.35">
      <c r="A454" s="65" t="s">
        <v>55</v>
      </c>
      <c r="B454" s="65" t="s">
        <v>249</v>
      </c>
      <c r="C454" s="71" t="s">
        <v>36</v>
      </c>
      <c r="D454" s="68" t="s">
        <v>1</v>
      </c>
      <c r="E454" s="69" t="s">
        <v>889</v>
      </c>
      <c r="I454" s="5">
        <v>1</v>
      </c>
      <c r="K454" s="5">
        <v>6249</v>
      </c>
      <c r="M454" s="5">
        <v>0</v>
      </c>
      <c r="Z454" s="5">
        <v>1</v>
      </c>
      <c r="AA454" s="5">
        <v>1</v>
      </c>
      <c r="AB454" s="5">
        <v>1</v>
      </c>
      <c r="AC454" s="5">
        <v>-2</v>
      </c>
      <c r="AD454" s="5" t="s">
        <v>35</v>
      </c>
      <c r="AE454" s="5" t="s">
        <v>35</v>
      </c>
    </row>
    <row r="456" spans="1:31" x14ac:dyDescent="0.35">
      <c r="A456" s="65" t="s">
        <v>55</v>
      </c>
      <c r="B456" s="65" t="s">
        <v>250</v>
      </c>
      <c r="C456" s="71" t="s">
        <v>37</v>
      </c>
      <c r="D456" s="68" t="s">
        <v>1</v>
      </c>
      <c r="E456" s="69" t="s">
        <v>889</v>
      </c>
      <c r="I456" s="5">
        <v>1</v>
      </c>
      <c r="K456" s="5">
        <v>6250</v>
      </c>
      <c r="M456" s="5">
        <v>0</v>
      </c>
      <c r="Z456" s="5">
        <v>1</v>
      </c>
      <c r="AA456" s="5">
        <v>1</v>
      </c>
      <c r="AB456" s="5">
        <v>1</v>
      </c>
      <c r="AC456" s="5">
        <v>-2</v>
      </c>
      <c r="AD456" s="5" t="s">
        <v>35</v>
      </c>
      <c r="AE456" s="5" t="s">
        <v>35</v>
      </c>
    </row>
    <row r="458" spans="1:31" x14ac:dyDescent="0.35">
      <c r="A458" s="65" t="s">
        <v>55</v>
      </c>
      <c r="B458" s="65" t="s">
        <v>251</v>
      </c>
      <c r="C458" s="71" t="s">
        <v>39</v>
      </c>
      <c r="D458" s="68" t="s">
        <v>1</v>
      </c>
      <c r="E458" s="69" t="s">
        <v>889</v>
      </c>
      <c r="I458" s="5">
        <v>1</v>
      </c>
      <c r="K458" s="5">
        <v>6251</v>
      </c>
      <c r="M458" s="5">
        <v>0</v>
      </c>
      <c r="Z458" s="5">
        <v>1</v>
      </c>
      <c r="AA458" s="5">
        <v>1</v>
      </c>
      <c r="AB458" s="5">
        <v>1</v>
      </c>
      <c r="AC458" s="5">
        <v>-2</v>
      </c>
      <c r="AD458" s="5" t="s">
        <v>35</v>
      </c>
      <c r="AE458" s="5" t="s">
        <v>35</v>
      </c>
    </row>
    <row r="460" spans="1:31" x14ac:dyDescent="0.35">
      <c r="A460" s="65" t="s">
        <v>55</v>
      </c>
      <c r="C460" s="71" t="s">
        <v>252</v>
      </c>
      <c r="K460" s="5">
        <v>6252</v>
      </c>
      <c r="M460" s="5">
        <v>0</v>
      </c>
      <c r="Z460" s="5">
        <v>1</v>
      </c>
      <c r="AA460" s="5">
        <v>1</v>
      </c>
      <c r="AB460" s="5">
        <v>1</v>
      </c>
      <c r="AC460" s="5">
        <v>-2</v>
      </c>
      <c r="AD460" s="5" t="s">
        <v>21</v>
      </c>
      <c r="AE460" s="5" t="s">
        <v>25</v>
      </c>
    </row>
    <row r="462" spans="1:31" x14ac:dyDescent="0.35">
      <c r="A462" s="65" t="s">
        <v>55</v>
      </c>
      <c r="B462" s="65" t="s">
        <v>253</v>
      </c>
      <c r="C462" s="71" t="s">
        <v>36</v>
      </c>
      <c r="D462" s="68" t="s">
        <v>1</v>
      </c>
      <c r="E462" s="69" t="s">
        <v>889</v>
      </c>
      <c r="I462" s="5">
        <v>1</v>
      </c>
      <c r="K462" s="5">
        <v>6253</v>
      </c>
      <c r="M462" s="5">
        <v>0</v>
      </c>
      <c r="Z462" s="5">
        <v>1</v>
      </c>
      <c r="AA462" s="5">
        <v>1</v>
      </c>
      <c r="AB462" s="5">
        <v>1</v>
      </c>
      <c r="AC462" s="5">
        <v>-2</v>
      </c>
      <c r="AD462" s="5" t="s">
        <v>35</v>
      </c>
      <c r="AE462" s="5" t="s">
        <v>35</v>
      </c>
    </row>
    <row r="464" spans="1:31" x14ac:dyDescent="0.35">
      <c r="A464" s="65" t="s">
        <v>55</v>
      </c>
      <c r="B464" s="65" t="s">
        <v>254</v>
      </c>
      <c r="C464" s="71" t="s">
        <v>37</v>
      </c>
      <c r="D464" s="68" t="s">
        <v>1</v>
      </c>
      <c r="E464" s="69" t="s">
        <v>889</v>
      </c>
      <c r="I464" s="5">
        <v>1</v>
      </c>
      <c r="K464" s="5">
        <v>6254</v>
      </c>
      <c r="M464" s="5">
        <v>0</v>
      </c>
      <c r="Z464" s="5">
        <v>1</v>
      </c>
      <c r="AA464" s="5">
        <v>1</v>
      </c>
      <c r="AB464" s="5">
        <v>1</v>
      </c>
      <c r="AC464" s="5">
        <v>-2</v>
      </c>
      <c r="AD464" s="5" t="s">
        <v>35</v>
      </c>
      <c r="AE464" s="5" t="s">
        <v>35</v>
      </c>
    </row>
    <row r="466" spans="1:31" x14ac:dyDescent="0.35">
      <c r="A466" s="65" t="s">
        <v>55</v>
      </c>
      <c r="B466" s="65" t="s">
        <v>255</v>
      </c>
      <c r="C466" s="71" t="s">
        <v>39</v>
      </c>
      <c r="D466" s="68" t="s">
        <v>1</v>
      </c>
      <c r="E466" s="69" t="s">
        <v>889</v>
      </c>
      <c r="I466" s="5">
        <v>1</v>
      </c>
      <c r="K466" s="5">
        <v>6255</v>
      </c>
      <c r="M466" s="5">
        <v>0</v>
      </c>
      <c r="Z466" s="5">
        <v>1</v>
      </c>
      <c r="AA466" s="5">
        <v>1</v>
      </c>
      <c r="AB466" s="5">
        <v>1</v>
      </c>
      <c r="AC466" s="5">
        <v>-2</v>
      </c>
      <c r="AD466" s="5" t="s">
        <v>35</v>
      </c>
      <c r="AE466" s="5" t="s">
        <v>35</v>
      </c>
    </row>
    <row r="468" spans="1:31" x14ac:dyDescent="0.35">
      <c r="A468" s="65" t="s">
        <v>57</v>
      </c>
      <c r="C468" s="71" t="s">
        <v>256</v>
      </c>
      <c r="K468" s="5">
        <v>6256</v>
      </c>
      <c r="M468" s="5">
        <v>0</v>
      </c>
      <c r="Z468" s="5">
        <v>1</v>
      </c>
      <c r="AA468" s="5">
        <v>1</v>
      </c>
      <c r="AB468" s="5">
        <v>1</v>
      </c>
      <c r="AC468" s="5">
        <v>-2</v>
      </c>
      <c r="AD468" s="5" t="s">
        <v>21</v>
      </c>
      <c r="AE468" s="5" t="s">
        <v>25</v>
      </c>
    </row>
    <row r="470" spans="1:31" x14ac:dyDescent="0.35">
      <c r="A470" s="65" t="s">
        <v>57</v>
      </c>
      <c r="B470" s="65" t="s">
        <v>257</v>
      </c>
      <c r="C470" s="71" t="s">
        <v>36</v>
      </c>
      <c r="D470" s="68" t="s">
        <v>1</v>
      </c>
      <c r="E470" s="69" t="s">
        <v>889</v>
      </c>
      <c r="I470" s="5">
        <v>1</v>
      </c>
      <c r="K470" s="5">
        <v>6257</v>
      </c>
      <c r="M470" s="5">
        <v>0</v>
      </c>
      <c r="Z470" s="5">
        <v>1</v>
      </c>
      <c r="AA470" s="5">
        <v>1</v>
      </c>
      <c r="AB470" s="5">
        <v>1</v>
      </c>
      <c r="AC470" s="5">
        <v>-2</v>
      </c>
      <c r="AD470" s="5" t="s">
        <v>35</v>
      </c>
      <c r="AE470" s="5" t="s">
        <v>35</v>
      </c>
    </row>
    <row r="472" spans="1:31" x14ac:dyDescent="0.35">
      <c r="A472" s="65" t="s">
        <v>57</v>
      </c>
      <c r="B472" s="65" t="s">
        <v>258</v>
      </c>
      <c r="C472" s="71" t="s">
        <v>37</v>
      </c>
      <c r="D472" s="68" t="s">
        <v>1</v>
      </c>
      <c r="E472" s="69" t="s">
        <v>889</v>
      </c>
      <c r="I472" s="5">
        <v>1</v>
      </c>
      <c r="K472" s="5">
        <v>6258</v>
      </c>
      <c r="M472" s="5">
        <v>0</v>
      </c>
      <c r="Z472" s="5">
        <v>1</v>
      </c>
      <c r="AA472" s="5">
        <v>1</v>
      </c>
      <c r="AB472" s="5">
        <v>1</v>
      </c>
      <c r="AC472" s="5">
        <v>-2</v>
      </c>
      <c r="AD472" s="5" t="s">
        <v>35</v>
      </c>
      <c r="AE472" s="5" t="s">
        <v>35</v>
      </c>
    </row>
    <row r="474" spans="1:31" x14ac:dyDescent="0.35">
      <c r="A474" s="65" t="s">
        <v>57</v>
      </c>
      <c r="B474" s="65" t="s">
        <v>259</v>
      </c>
      <c r="C474" s="71" t="s">
        <v>39</v>
      </c>
      <c r="D474" s="68" t="s">
        <v>1</v>
      </c>
      <c r="E474" s="69" t="s">
        <v>889</v>
      </c>
      <c r="I474" s="5">
        <v>1</v>
      </c>
      <c r="K474" s="5">
        <v>6259</v>
      </c>
      <c r="M474" s="5">
        <v>0</v>
      </c>
      <c r="Z474" s="5">
        <v>1</v>
      </c>
      <c r="AA474" s="5">
        <v>1</v>
      </c>
      <c r="AB474" s="5">
        <v>1</v>
      </c>
      <c r="AC474" s="5">
        <v>-2</v>
      </c>
      <c r="AD474" s="5" t="s">
        <v>35</v>
      </c>
      <c r="AE474" s="5" t="s">
        <v>35</v>
      </c>
    </row>
    <row r="476" spans="1:31" ht="25.5" x14ac:dyDescent="0.35">
      <c r="A476" s="65" t="s">
        <v>57</v>
      </c>
      <c r="C476" s="71" t="s">
        <v>260</v>
      </c>
      <c r="K476" s="5">
        <v>6260</v>
      </c>
      <c r="M476" s="5">
        <v>0</v>
      </c>
      <c r="Z476" s="5">
        <v>1</v>
      </c>
      <c r="AA476" s="5">
        <v>1</v>
      </c>
      <c r="AB476" s="5">
        <v>1</v>
      </c>
      <c r="AC476" s="5">
        <v>-2</v>
      </c>
      <c r="AD476" s="5" t="s">
        <v>21</v>
      </c>
      <c r="AE476" s="5" t="s">
        <v>25</v>
      </c>
    </row>
    <row r="478" spans="1:31" x14ac:dyDescent="0.35">
      <c r="A478" s="65" t="s">
        <v>57</v>
      </c>
      <c r="B478" s="65" t="s">
        <v>261</v>
      </c>
      <c r="C478" s="71" t="s">
        <v>36</v>
      </c>
      <c r="D478" s="68" t="s">
        <v>1</v>
      </c>
      <c r="E478" s="69" t="s">
        <v>889</v>
      </c>
      <c r="I478" s="5">
        <v>1</v>
      </c>
      <c r="K478" s="5">
        <v>6261</v>
      </c>
      <c r="M478" s="5">
        <v>0</v>
      </c>
      <c r="Z478" s="5">
        <v>1</v>
      </c>
      <c r="AA478" s="5">
        <v>1</v>
      </c>
      <c r="AB478" s="5">
        <v>1</v>
      </c>
      <c r="AC478" s="5">
        <v>-2</v>
      </c>
      <c r="AD478" s="5" t="s">
        <v>35</v>
      </c>
      <c r="AE478" s="5" t="s">
        <v>35</v>
      </c>
    </row>
    <row r="480" spans="1:31" x14ac:dyDescent="0.35">
      <c r="A480" s="65" t="s">
        <v>57</v>
      </c>
      <c r="B480" s="65" t="s">
        <v>262</v>
      </c>
      <c r="C480" s="71" t="s">
        <v>37</v>
      </c>
      <c r="D480" s="68" t="s">
        <v>1</v>
      </c>
      <c r="E480" s="69" t="s">
        <v>889</v>
      </c>
      <c r="I480" s="5">
        <v>1</v>
      </c>
      <c r="K480" s="5">
        <v>6262</v>
      </c>
      <c r="M480" s="5">
        <v>0</v>
      </c>
      <c r="Z480" s="5">
        <v>1</v>
      </c>
      <c r="AA480" s="5">
        <v>1</v>
      </c>
      <c r="AB480" s="5">
        <v>1</v>
      </c>
      <c r="AC480" s="5">
        <v>-2</v>
      </c>
      <c r="AD480" s="5" t="s">
        <v>35</v>
      </c>
      <c r="AE480" s="5" t="s">
        <v>35</v>
      </c>
    </row>
    <row r="482" spans="1:31" x14ac:dyDescent="0.35">
      <c r="A482" s="65" t="s">
        <v>57</v>
      </c>
      <c r="B482" s="65" t="s">
        <v>263</v>
      </c>
      <c r="C482" s="71" t="s">
        <v>39</v>
      </c>
      <c r="D482" s="68" t="s">
        <v>1</v>
      </c>
      <c r="E482" s="69" t="s">
        <v>889</v>
      </c>
      <c r="I482" s="5">
        <v>1</v>
      </c>
      <c r="K482" s="5">
        <v>6263</v>
      </c>
      <c r="M482" s="5">
        <v>0</v>
      </c>
      <c r="Z482" s="5">
        <v>1</v>
      </c>
      <c r="AA482" s="5">
        <v>1</v>
      </c>
      <c r="AB482" s="5">
        <v>1</v>
      </c>
      <c r="AC482" s="5">
        <v>-2</v>
      </c>
      <c r="AD482" s="5" t="s">
        <v>35</v>
      </c>
      <c r="AE482" s="5" t="s">
        <v>35</v>
      </c>
    </row>
    <row r="484" spans="1:31" x14ac:dyDescent="0.35">
      <c r="A484" s="65" t="s">
        <v>57</v>
      </c>
      <c r="C484" s="71" t="s">
        <v>264</v>
      </c>
      <c r="K484" s="5">
        <v>6264</v>
      </c>
      <c r="M484" s="5">
        <v>0</v>
      </c>
      <c r="Z484" s="5">
        <v>1</v>
      </c>
      <c r="AA484" s="5">
        <v>1</v>
      </c>
      <c r="AB484" s="5">
        <v>1</v>
      </c>
      <c r="AC484" s="5">
        <v>-2</v>
      </c>
      <c r="AD484" s="5" t="s">
        <v>21</v>
      </c>
      <c r="AE484" s="5" t="s">
        <v>25</v>
      </c>
    </row>
    <row r="486" spans="1:31" x14ac:dyDescent="0.35">
      <c r="A486" s="65" t="s">
        <v>57</v>
      </c>
      <c r="B486" s="65" t="s">
        <v>265</v>
      </c>
      <c r="C486" s="71" t="s">
        <v>36</v>
      </c>
      <c r="D486" s="68" t="s">
        <v>1</v>
      </c>
      <c r="E486" s="69" t="s">
        <v>889</v>
      </c>
      <c r="I486" s="5">
        <v>1</v>
      </c>
      <c r="K486" s="5">
        <v>6265</v>
      </c>
      <c r="M486" s="5">
        <v>0</v>
      </c>
      <c r="Z486" s="5">
        <v>1</v>
      </c>
      <c r="AA486" s="5">
        <v>1</v>
      </c>
      <c r="AB486" s="5">
        <v>1</v>
      </c>
      <c r="AC486" s="5">
        <v>-2</v>
      </c>
      <c r="AD486" s="5" t="s">
        <v>35</v>
      </c>
      <c r="AE486" s="5" t="s">
        <v>35</v>
      </c>
    </row>
    <row r="488" spans="1:31" x14ac:dyDescent="0.35">
      <c r="A488" s="65" t="s">
        <v>57</v>
      </c>
      <c r="B488" s="65" t="s">
        <v>266</v>
      </c>
      <c r="C488" s="71" t="s">
        <v>37</v>
      </c>
      <c r="D488" s="68" t="s">
        <v>1</v>
      </c>
      <c r="E488" s="69" t="s">
        <v>889</v>
      </c>
      <c r="I488" s="5">
        <v>1</v>
      </c>
      <c r="K488" s="5">
        <v>6266</v>
      </c>
      <c r="M488" s="5">
        <v>0</v>
      </c>
      <c r="Z488" s="5">
        <v>1</v>
      </c>
      <c r="AA488" s="5">
        <v>1</v>
      </c>
      <c r="AB488" s="5">
        <v>1</v>
      </c>
      <c r="AC488" s="5">
        <v>-2</v>
      </c>
      <c r="AD488" s="5" t="s">
        <v>35</v>
      </c>
      <c r="AE488" s="5" t="s">
        <v>35</v>
      </c>
    </row>
    <row r="490" spans="1:31" x14ac:dyDescent="0.35">
      <c r="A490" s="65" t="s">
        <v>57</v>
      </c>
      <c r="B490" s="65" t="s">
        <v>267</v>
      </c>
      <c r="C490" s="71" t="s">
        <v>39</v>
      </c>
      <c r="D490" s="68" t="s">
        <v>1</v>
      </c>
      <c r="E490" s="69" t="s">
        <v>889</v>
      </c>
      <c r="I490" s="5">
        <v>1</v>
      </c>
      <c r="K490" s="5">
        <v>6267</v>
      </c>
      <c r="M490" s="5">
        <v>0</v>
      </c>
      <c r="Z490" s="5">
        <v>1</v>
      </c>
      <c r="AA490" s="5">
        <v>1</v>
      </c>
      <c r="AB490" s="5">
        <v>1</v>
      </c>
      <c r="AC490" s="5">
        <v>-2</v>
      </c>
      <c r="AD490" s="5" t="s">
        <v>35</v>
      </c>
      <c r="AE490" s="5" t="s">
        <v>35</v>
      </c>
    </row>
    <row r="492" spans="1:31" x14ac:dyDescent="0.35">
      <c r="A492" s="65" t="s">
        <v>57</v>
      </c>
      <c r="C492" s="71" t="s">
        <v>268</v>
      </c>
      <c r="K492" s="5">
        <v>6268</v>
      </c>
      <c r="M492" s="5">
        <v>0</v>
      </c>
      <c r="Z492" s="5">
        <v>1</v>
      </c>
      <c r="AA492" s="5">
        <v>1</v>
      </c>
      <c r="AB492" s="5">
        <v>1</v>
      </c>
      <c r="AC492" s="5">
        <v>-2</v>
      </c>
      <c r="AD492" s="5" t="s">
        <v>21</v>
      </c>
      <c r="AE492" s="5" t="s">
        <v>25</v>
      </c>
    </row>
    <row r="494" spans="1:31" x14ac:dyDescent="0.35">
      <c r="A494" s="65" t="s">
        <v>57</v>
      </c>
      <c r="B494" s="65" t="s">
        <v>269</v>
      </c>
      <c r="C494" s="71" t="s">
        <v>36</v>
      </c>
      <c r="D494" s="68" t="s">
        <v>1</v>
      </c>
      <c r="E494" s="69" t="s">
        <v>889</v>
      </c>
      <c r="I494" s="5">
        <v>1</v>
      </c>
      <c r="K494" s="5">
        <v>6269</v>
      </c>
      <c r="M494" s="5">
        <v>0</v>
      </c>
      <c r="Z494" s="5">
        <v>1</v>
      </c>
      <c r="AA494" s="5">
        <v>1</v>
      </c>
      <c r="AB494" s="5">
        <v>1</v>
      </c>
      <c r="AC494" s="5">
        <v>-2</v>
      </c>
      <c r="AD494" s="5" t="s">
        <v>35</v>
      </c>
      <c r="AE494" s="5" t="s">
        <v>35</v>
      </c>
    </row>
    <row r="496" spans="1:31" x14ac:dyDescent="0.35">
      <c r="A496" s="65" t="s">
        <v>57</v>
      </c>
      <c r="B496" s="65" t="s">
        <v>270</v>
      </c>
      <c r="C496" s="71" t="s">
        <v>37</v>
      </c>
      <c r="D496" s="68" t="s">
        <v>1</v>
      </c>
      <c r="E496" s="69" t="s">
        <v>889</v>
      </c>
      <c r="I496" s="5">
        <v>1</v>
      </c>
      <c r="K496" s="5">
        <v>6270</v>
      </c>
      <c r="M496" s="5">
        <v>0</v>
      </c>
      <c r="Z496" s="5">
        <v>1</v>
      </c>
      <c r="AA496" s="5">
        <v>1</v>
      </c>
      <c r="AB496" s="5">
        <v>1</v>
      </c>
      <c r="AC496" s="5">
        <v>-2</v>
      </c>
      <c r="AD496" s="5" t="s">
        <v>35</v>
      </c>
      <c r="AE496" s="5" t="s">
        <v>35</v>
      </c>
    </row>
    <row r="498" spans="1:31" x14ac:dyDescent="0.35">
      <c r="A498" s="65" t="s">
        <v>57</v>
      </c>
      <c r="B498" s="65" t="s">
        <v>271</v>
      </c>
      <c r="C498" s="71" t="s">
        <v>39</v>
      </c>
      <c r="D498" s="68" t="s">
        <v>1</v>
      </c>
      <c r="E498" s="69" t="s">
        <v>889</v>
      </c>
      <c r="I498" s="5">
        <v>1</v>
      </c>
      <c r="K498" s="5">
        <v>6271</v>
      </c>
      <c r="M498" s="5">
        <v>0</v>
      </c>
      <c r="Z498" s="5">
        <v>1</v>
      </c>
      <c r="AA498" s="5">
        <v>1</v>
      </c>
      <c r="AB498" s="5">
        <v>1</v>
      </c>
      <c r="AC498" s="5">
        <v>-2</v>
      </c>
      <c r="AD498" s="5" t="s">
        <v>35</v>
      </c>
      <c r="AE498" s="5" t="s">
        <v>35</v>
      </c>
    </row>
    <row r="500" spans="1:31" x14ac:dyDescent="0.35">
      <c r="A500" s="65" t="s">
        <v>58</v>
      </c>
      <c r="C500" s="71" t="s">
        <v>272</v>
      </c>
      <c r="K500" s="5">
        <v>6272</v>
      </c>
      <c r="M500" s="5">
        <v>0</v>
      </c>
      <c r="Z500" s="5">
        <v>1</v>
      </c>
      <c r="AA500" s="5">
        <v>1</v>
      </c>
      <c r="AB500" s="5">
        <v>1</v>
      </c>
      <c r="AC500" s="5">
        <v>-2</v>
      </c>
      <c r="AD500" s="5" t="s">
        <v>21</v>
      </c>
      <c r="AE500" s="5" t="s">
        <v>25</v>
      </c>
    </row>
    <row r="502" spans="1:31" x14ac:dyDescent="0.35">
      <c r="A502" s="65" t="s">
        <v>58</v>
      </c>
      <c r="B502" s="65" t="s">
        <v>273</v>
      </c>
      <c r="C502" s="71" t="s">
        <v>36</v>
      </c>
      <c r="D502" s="68" t="s">
        <v>1</v>
      </c>
      <c r="E502" s="69" t="s">
        <v>889</v>
      </c>
      <c r="I502" s="5">
        <v>1</v>
      </c>
      <c r="K502" s="5">
        <v>6273</v>
      </c>
      <c r="M502" s="5">
        <v>0</v>
      </c>
      <c r="Z502" s="5">
        <v>1</v>
      </c>
      <c r="AA502" s="5">
        <v>1</v>
      </c>
      <c r="AB502" s="5">
        <v>1</v>
      </c>
      <c r="AC502" s="5">
        <v>-2</v>
      </c>
      <c r="AD502" s="5" t="s">
        <v>35</v>
      </c>
      <c r="AE502" s="5" t="s">
        <v>35</v>
      </c>
    </row>
    <row r="504" spans="1:31" x14ac:dyDescent="0.35">
      <c r="A504" s="65" t="s">
        <v>58</v>
      </c>
      <c r="B504" s="65" t="s">
        <v>274</v>
      </c>
      <c r="C504" s="71" t="s">
        <v>37</v>
      </c>
      <c r="D504" s="68" t="s">
        <v>1</v>
      </c>
      <c r="E504" s="69" t="s">
        <v>889</v>
      </c>
      <c r="I504" s="5">
        <v>1</v>
      </c>
      <c r="K504" s="5">
        <v>6274</v>
      </c>
      <c r="M504" s="5">
        <v>0</v>
      </c>
      <c r="Z504" s="5">
        <v>1</v>
      </c>
      <c r="AA504" s="5">
        <v>1</v>
      </c>
      <c r="AB504" s="5">
        <v>1</v>
      </c>
      <c r="AC504" s="5">
        <v>-2</v>
      </c>
      <c r="AD504" s="5" t="s">
        <v>35</v>
      </c>
      <c r="AE504" s="5" t="s">
        <v>35</v>
      </c>
    </row>
    <row r="506" spans="1:31" x14ac:dyDescent="0.35">
      <c r="A506" s="65" t="s">
        <v>58</v>
      </c>
      <c r="B506" s="65" t="s">
        <v>275</v>
      </c>
      <c r="C506" s="71" t="s">
        <v>39</v>
      </c>
      <c r="D506" s="68" t="s">
        <v>1</v>
      </c>
      <c r="E506" s="69" t="s">
        <v>889</v>
      </c>
      <c r="I506" s="5">
        <v>1</v>
      </c>
      <c r="K506" s="5">
        <v>6275</v>
      </c>
      <c r="M506" s="5">
        <v>0</v>
      </c>
      <c r="Z506" s="5">
        <v>1</v>
      </c>
      <c r="AA506" s="5">
        <v>1</v>
      </c>
      <c r="AB506" s="5">
        <v>1</v>
      </c>
      <c r="AC506" s="5">
        <v>-2</v>
      </c>
      <c r="AD506" s="5" t="s">
        <v>35</v>
      </c>
      <c r="AE506" s="5" t="s">
        <v>35</v>
      </c>
    </row>
    <row r="508" spans="1:31" x14ac:dyDescent="0.35">
      <c r="A508" s="65" t="s">
        <v>58</v>
      </c>
      <c r="C508" s="71" t="s">
        <v>276</v>
      </c>
      <c r="K508" s="5">
        <v>6276</v>
      </c>
      <c r="M508" s="5">
        <v>0</v>
      </c>
      <c r="Z508" s="5">
        <v>1</v>
      </c>
      <c r="AA508" s="5">
        <v>1</v>
      </c>
      <c r="AB508" s="5">
        <v>1</v>
      </c>
      <c r="AC508" s="5">
        <v>-2</v>
      </c>
      <c r="AD508" s="5" t="s">
        <v>21</v>
      </c>
      <c r="AE508" s="5" t="s">
        <v>25</v>
      </c>
    </row>
    <row r="510" spans="1:31" x14ac:dyDescent="0.35">
      <c r="A510" s="65" t="s">
        <v>58</v>
      </c>
      <c r="B510" s="65" t="s">
        <v>277</v>
      </c>
      <c r="C510" s="71" t="s">
        <v>36</v>
      </c>
      <c r="D510" s="68" t="s">
        <v>1</v>
      </c>
      <c r="E510" s="69" t="s">
        <v>889</v>
      </c>
      <c r="I510" s="5">
        <v>1</v>
      </c>
      <c r="K510" s="5">
        <v>6277</v>
      </c>
      <c r="M510" s="5">
        <v>0</v>
      </c>
      <c r="Z510" s="5">
        <v>1</v>
      </c>
      <c r="AA510" s="5">
        <v>1</v>
      </c>
      <c r="AB510" s="5">
        <v>1</v>
      </c>
      <c r="AC510" s="5">
        <v>-2</v>
      </c>
      <c r="AD510" s="5" t="s">
        <v>35</v>
      </c>
      <c r="AE510" s="5" t="s">
        <v>35</v>
      </c>
    </row>
    <row r="512" spans="1:31" x14ac:dyDescent="0.35">
      <c r="A512" s="65" t="s">
        <v>58</v>
      </c>
      <c r="B512" s="65" t="s">
        <v>278</v>
      </c>
      <c r="C512" s="71" t="s">
        <v>37</v>
      </c>
      <c r="D512" s="68" t="s">
        <v>1</v>
      </c>
      <c r="E512" s="69" t="s">
        <v>889</v>
      </c>
      <c r="I512" s="5">
        <v>1</v>
      </c>
      <c r="K512" s="5">
        <v>6278</v>
      </c>
      <c r="M512" s="5">
        <v>0</v>
      </c>
      <c r="Z512" s="5">
        <v>1</v>
      </c>
      <c r="AA512" s="5">
        <v>1</v>
      </c>
      <c r="AB512" s="5">
        <v>1</v>
      </c>
      <c r="AC512" s="5">
        <v>-2</v>
      </c>
      <c r="AD512" s="5" t="s">
        <v>35</v>
      </c>
      <c r="AE512" s="5" t="s">
        <v>35</v>
      </c>
    </row>
    <row r="514" spans="1:31" x14ac:dyDescent="0.35">
      <c r="A514" s="65" t="s">
        <v>58</v>
      </c>
      <c r="B514" s="65" t="s">
        <v>279</v>
      </c>
      <c r="C514" s="71" t="s">
        <v>39</v>
      </c>
      <c r="D514" s="68" t="s">
        <v>1</v>
      </c>
      <c r="E514" s="69" t="s">
        <v>889</v>
      </c>
      <c r="I514" s="5">
        <v>1</v>
      </c>
      <c r="K514" s="5">
        <v>6279</v>
      </c>
      <c r="M514" s="5">
        <v>0</v>
      </c>
      <c r="Z514" s="5">
        <v>1</v>
      </c>
      <c r="AA514" s="5">
        <v>1</v>
      </c>
      <c r="AB514" s="5">
        <v>1</v>
      </c>
      <c r="AC514" s="5">
        <v>-2</v>
      </c>
      <c r="AD514" s="5" t="s">
        <v>35</v>
      </c>
      <c r="AE514" s="5" t="s">
        <v>35</v>
      </c>
    </row>
    <row r="516" spans="1:31" x14ac:dyDescent="0.35">
      <c r="A516" s="65" t="s">
        <v>58</v>
      </c>
      <c r="C516" s="71" t="s">
        <v>280</v>
      </c>
      <c r="K516" s="5">
        <v>6280</v>
      </c>
      <c r="M516" s="5">
        <v>0</v>
      </c>
      <c r="Z516" s="5">
        <v>1</v>
      </c>
      <c r="AA516" s="5">
        <v>1</v>
      </c>
      <c r="AB516" s="5">
        <v>1</v>
      </c>
      <c r="AC516" s="5">
        <v>-2</v>
      </c>
      <c r="AD516" s="5" t="s">
        <v>21</v>
      </c>
      <c r="AE516" s="5" t="s">
        <v>25</v>
      </c>
    </row>
    <row r="518" spans="1:31" x14ac:dyDescent="0.35">
      <c r="A518" s="65" t="s">
        <v>58</v>
      </c>
      <c r="B518" s="65" t="s">
        <v>281</v>
      </c>
      <c r="C518" s="71" t="s">
        <v>36</v>
      </c>
      <c r="D518" s="68" t="s">
        <v>1</v>
      </c>
      <c r="E518" s="69" t="s">
        <v>889</v>
      </c>
      <c r="I518" s="5">
        <v>1</v>
      </c>
      <c r="K518" s="5">
        <v>6281</v>
      </c>
      <c r="M518" s="5">
        <v>0</v>
      </c>
      <c r="Z518" s="5">
        <v>1</v>
      </c>
      <c r="AA518" s="5">
        <v>1</v>
      </c>
      <c r="AB518" s="5">
        <v>1</v>
      </c>
      <c r="AC518" s="5">
        <v>-2</v>
      </c>
      <c r="AD518" s="5" t="s">
        <v>35</v>
      </c>
      <c r="AE518" s="5" t="s">
        <v>35</v>
      </c>
    </row>
    <row r="520" spans="1:31" x14ac:dyDescent="0.35">
      <c r="A520" s="65" t="s">
        <v>58</v>
      </c>
      <c r="B520" s="65" t="s">
        <v>282</v>
      </c>
      <c r="C520" s="71" t="s">
        <v>37</v>
      </c>
      <c r="D520" s="68" t="s">
        <v>1</v>
      </c>
      <c r="E520" s="69" t="s">
        <v>889</v>
      </c>
      <c r="I520" s="5">
        <v>1</v>
      </c>
      <c r="K520" s="5">
        <v>6282</v>
      </c>
      <c r="M520" s="5">
        <v>0</v>
      </c>
      <c r="Z520" s="5">
        <v>1</v>
      </c>
      <c r="AA520" s="5">
        <v>1</v>
      </c>
      <c r="AB520" s="5">
        <v>1</v>
      </c>
      <c r="AC520" s="5">
        <v>-2</v>
      </c>
      <c r="AD520" s="5" t="s">
        <v>35</v>
      </c>
      <c r="AE520" s="5" t="s">
        <v>35</v>
      </c>
    </row>
    <row r="522" spans="1:31" x14ac:dyDescent="0.35">
      <c r="A522" s="65" t="s">
        <v>58</v>
      </c>
      <c r="B522" s="65" t="s">
        <v>283</v>
      </c>
      <c r="C522" s="71" t="s">
        <v>39</v>
      </c>
      <c r="D522" s="68" t="s">
        <v>1</v>
      </c>
      <c r="E522" s="69" t="s">
        <v>889</v>
      </c>
      <c r="I522" s="5">
        <v>1</v>
      </c>
      <c r="K522" s="5">
        <v>6283</v>
      </c>
      <c r="M522" s="5">
        <v>0</v>
      </c>
      <c r="Z522" s="5">
        <v>1</v>
      </c>
      <c r="AA522" s="5">
        <v>1</v>
      </c>
      <c r="AB522" s="5">
        <v>1</v>
      </c>
      <c r="AC522" s="5">
        <v>-2</v>
      </c>
      <c r="AD522" s="5" t="s">
        <v>35</v>
      </c>
      <c r="AE522" s="5" t="s">
        <v>35</v>
      </c>
    </row>
    <row r="524" spans="1:31" x14ac:dyDescent="0.35">
      <c r="A524" s="65" t="s">
        <v>58</v>
      </c>
      <c r="C524" s="71" t="s">
        <v>284</v>
      </c>
      <c r="K524" s="5">
        <v>6284</v>
      </c>
      <c r="M524" s="5">
        <v>0</v>
      </c>
      <c r="Z524" s="5">
        <v>1</v>
      </c>
      <c r="AA524" s="5">
        <v>1</v>
      </c>
      <c r="AB524" s="5">
        <v>1</v>
      </c>
      <c r="AC524" s="5">
        <v>-2</v>
      </c>
      <c r="AD524" s="5" t="s">
        <v>21</v>
      </c>
      <c r="AE524" s="5" t="s">
        <v>25</v>
      </c>
    </row>
    <row r="526" spans="1:31" x14ac:dyDescent="0.35">
      <c r="A526" s="65" t="s">
        <v>58</v>
      </c>
      <c r="C526" s="71" t="s">
        <v>285</v>
      </c>
      <c r="K526" s="5">
        <v>6285</v>
      </c>
      <c r="M526" s="5">
        <v>0</v>
      </c>
      <c r="Z526" s="5">
        <v>1</v>
      </c>
      <c r="AA526" s="5">
        <v>1</v>
      </c>
      <c r="AB526" s="5">
        <v>1</v>
      </c>
      <c r="AC526" s="5">
        <v>-2</v>
      </c>
      <c r="AD526" s="5" t="s">
        <v>21</v>
      </c>
      <c r="AE526" s="5" t="s">
        <v>25</v>
      </c>
    </row>
    <row r="528" spans="1:31" ht="38.25" x14ac:dyDescent="0.35">
      <c r="A528" s="65" t="s">
        <v>58</v>
      </c>
      <c r="C528" s="71" t="s">
        <v>286</v>
      </c>
      <c r="K528" s="5">
        <v>6286</v>
      </c>
      <c r="M528" s="5">
        <v>0</v>
      </c>
      <c r="Z528" s="5">
        <v>1</v>
      </c>
      <c r="AA528" s="5">
        <v>1</v>
      </c>
      <c r="AB528" s="5">
        <v>1</v>
      </c>
      <c r="AC528" s="5">
        <v>-2</v>
      </c>
      <c r="AD528" s="5" t="s">
        <v>24</v>
      </c>
      <c r="AE528" s="5" t="s">
        <v>25</v>
      </c>
    </row>
    <row r="530" spans="1:31" x14ac:dyDescent="0.35">
      <c r="A530" s="65" t="s">
        <v>58</v>
      </c>
      <c r="B530" s="65" t="s">
        <v>287</v>
      </c>
      <c r="C530" s="71" t="s">
        <v>36</v>
      </c>
      <c r="D530" s="68" t="s">
        <v>1</v>
      </c>
      <c r="E530" s="69" t="s">
        <v>889</v>
      </c>
      <c r="I530" s="5">
        <v>1</v>
      </c>
      <c r="K530" s="5">
        <v>6287</v>
      </c>
      <c r="M530" s="5">
        <v>0</v>
      </c>
      <c r="Z530" s="5">
        <v>1</v>
      </c>
      <c r="AA530" s="5">
        <v>1</v>
      </c>
      <c r="AB530" s="5">
        <v>1</v>
      </c>
      <c r="AC530" s="5">
        <v>-2</v>
      </c>
      <c r="AD530" s="5" t="s">
        <v>35</v>
      </c>
      <c r="AE530" s="5" t="s">
        <v>35</v>
      </c>
    </row>
    <row r="532" spans="1:31" x14ac:dyDescent="0.35">
      <c r="A532" s="65" t="s">
        <v>58</v>
      </c>
      <c r="B532" s="65" t="s">
        <v>288</v>
      </c>
      <c r="C532" s="71" t="s">
        <v>37</v>
      </c>
      <c r="D532" s="68" t="s">
        <v>1</v>
      </c>
      <c r="E532" s="69" t="s">
        <v>889</v>
      </c>
      <c r="I532" s="5">
        <v>1</v>
      </c>
      <c r="K532" s="5">
        <v>6288</v>
      </c>
      <c r="M532" s="5">
        <v>0</v>
      </c>
      <c r="Z532" s="5">
        <v>1</v>
      </c>
      <c r="AA532" s="5">
        <v>1</v>
      </c>
      <c r="AB532" s="5">
        <v>1</v>
      </c>
      <c r="AC532" s="5">
        <v>-2</v>
      </c>
      <c r="AD532" s="5" t="s">
        <v>35</v>
      </c>
      <c r="AE532" s="5" t="s">
        <v>35</v>
      </c>
    </row>
    <row r="534" spans="1:31" x14ac:dyDescent="0.35">
      <c r="A534" s="65" t="s">
        <v>59</v>
      </c>
      <c r="B534" s="65" t="s">
        <v>289</v>
      </c>
      <c r="C534" s="71" t="s">
        <v>39</v>
      </c>
      <c r="D534" s="68" t="s">
        <v>1</v>
      </c>
      <c r="E534" s="69" t="s">
        <v>889</v>
      </c>
      <c r="I534" s="5">
        <v>1</v>
      </c>
      <c r="K534" s="5">
        <v>6289</v>
      </c>
      <c r="M534" s="5">
        <v>0</v>
      </c>
      <c r="Z534" s="5">
        <v>1</v>
      </c>
      <c r="AA534" s="5">
        <v>1</v>
      </c>
      <c r="AB534" s="5">
        <v>1</v>
      </c>
      <c r="AC534" s="5">
        <v>-2</v>
      </c>
      <c r="AD534" s="5" t="s">
        <v>35</v>
      </c>
      <c r="AE534" s="5" t="s">
        <v>35</v>
      </c>
    </row>
    <row r="536" spans="1:31" x14ac:dyDescent="0.35">
      <c r="A536" s="65" t="s">
        <v>59</v>
      </c>
      <c r="C536" s="71" t="s">
        <v>290</v>
      </c>
      <c r="K536" s="5">
        <v>6290</v>
      </c>
      <c r="M536" s="5">
        <v>0</v>
      </c>
      <c r="Z536" s="5">
        <v>1</v>
      </c>
      <c r="AA536" s="5">
        <v>1</v>
      </c>
      <c r="AB536" s="5">
        <v>1</v>
      </c>
      <c r="AC536" s="5">
        <v>-2</v>
      </c>
      <c r="AD536" s="5" t="s">
        <v>21</v>
      </c>
      <c r="AE536" s="5" t="s">
        <v>25</v>
      </c>
    </row>
    <row r="538" spans="1:31" ht="76.5" x14ac:dyDescent="0.35">
      <c r="A538" s="65" t="s">
        <v>59</v>
      </c>
      <c r="C538" s="71" t="s">
        <v>291</v>
      </c>
      <c r="K538" s="5">
        <v>6291</v>
      </c>
      <c r="M538" s="5">
        <v>0</v>
      </c>
      <c r="Z538" s="5">
        <v>1</v>
      </c>
      <c r="AA538" s="5">
        <v>1</v>
      </c>
      <c r="AB538" s="5">
        <v>1</v>
      </c>
      <c r="AC538" s="5">
        <v>-2</v>
      </c>
      <c r="AD538" s="5" t="s">
        <v>24</v>
      </c>
      <c r="AE538" s="5" t="s">
        <v>25</v>
      </c>
    </row>
    <row r="540" spans="1:31" x14ac:dyDescent="0.35">
      <c r="A540" s="65" t="s">
        <v>59</v>
      </c>
      <c r="B540" s="65" t="s">
        <v>292</v>
      </c>
      <c r="C540" s="71" t="s">
        <v>36</v>
      </c>
      <c r="D540" s="68" t="s">
        <v>1</v>
      </c>
      <c r="E540" s="69" t="s">
        <v>889</v>
      </c>
      <c r="I540" s="5">
        <v>1</v>
      </c>
      <c r="K540" s="5">
        <v>6292</v>
      </c>
      <c r="M540" s="5">
        <v>0</v>
      </c>
      <c r="Z540" s="5">
        <v>1</v>
      </c>
      <c r="AA540" s="5">
        <v>1</v>
      </c>
      <c r="AB540" s="5">
        <v>1</v>
      </c>
      <c r="AC540" s="5">
        <v>-2</v>
      </c>
      <c r="AD540" s="5" t="s">
        <v>35</v>
      </c>
      <c r="AE540" s="5" t="s">
        <v>35</v>
      </c>
    </row>
    <row r="542" spans="1:31" x14ac:dyDescent="0.35">
      <c r="A542" s="65" t="s">
        <v>59</v>
      </c>
      <c r="B542" s="65" t="s">
        <v>293</v>
      </c>
      <c r="C542" s="71" t="s">
        <v>37</v>
      </c>
      <c r="D542" s="68" t="s">
        <v>1</v>
      </c>
      <c r="E542" s="69" t="s">
        <v>889</v>
      </c>
      <c r="I542" s="5">
        <v>1</v>
      </c>
      <c r="K542" s="5">
        <v>6293</v>
      </c>
      <c r="M542" s="5">
        <v>0</v>
      </c>
      <c r="Z542" s="5">
        <v>1</v>
      </c>
      <c r="AA542" s="5">
        <v>1</v>
      </c>
      <c r="AB542" s="5">
        <v>1</v>
      </c>
      <c r="AC542" s="5">
        <v>-2</v>
      </c>
      <c r="AD542" s="5" t="s">
        <v>35</v>
      </c>
      <c r="AE542" s="5" t="s">
        <v>35</v>
      </c>
    </row>
    <row r="544" spans="1:31" x14ac:dyDescent="0.35">
      <c r="A544" s="65" t="s">
        <v>59</v>
      </c>
      <c r="B544" s="65" t="s">
        <v>294</v>
      </c>
      <c r="C544" s="71" t="s">
        <v>39</v>
      </c>
      <c r="D544" s="68" t="s">
        <v>1</v>
      </c>
      <c r="E544" s="69" t="s">
        <v>889</v>
      </c>
      <c r="I544" s="5">
        <v>1</v>
      </c>
      <c r="K544" s="5">
        <v>6294</v>
      </c>
      <c r="M544" s="5">
        <v>0</v>
      </c>
      <c r="Z544" s="5">
        <v>1</v>
      </c>
      <c r="AA544" s="5">
        <v>1</v>
      </c>
      <c r="AB544" s="5">
        <v>1</v>
      </c>
      <c r="AC544" s="5">
        <v>-2</v>
      </c>
      <c r="AD544" s="5" t="s">
        <v>35</v>
      </c>
      <c r="AE544" s="5" t="s">
        <v>35</v>
      </c>
    </row>
    <row r="546" spans="1:31" x14ac:dyDescent="0.35">
      <c r="A546" s="65" t="s">
        <v>59</v>
      </c>
      <c r="C546" s="71" t="s">
        <v>295</v>
      </c>
      <c r="K546" s="5">
        <v>6295</v>
      </c>
      <c r="M546" s="5">
        <v>0</v>
      </c>
      <c r="Z546" s="5">
        <v>1</v>
      </c>
      <c r="AA546" s="5">
        <v>1</v>
      </c>
      <c r="AB546" s="5">
        <v>1</v>
      </c>
      <c r="AC546" s="5">
        <v>-2</v>
      </c>
      <c r="AD546" s="5" t="s">
        <v>21</v>
      </c>
      <c r="AE546" s="5" t="s">
        <v>25</v>
      </c>
    </row>
    <row r="548" spans="1:31" ht="25.5" x14ac:dyDescent="0.35">
      <c r="A548" s="65" t="s">
        <v>59</v>
      </c>
      <c r="C548" s="71" t="s">
        <v>296</v>
      </c>
      <c r="K548" s="5">
        <v>6296</v>
      </c>
      <c r="M548" s="5">
        <v>0</v>
      </c>
      <c r="Z548" s="5">
        <v>1</v>
      </c>
      <c r="AA548" s="5">
        <v>1</v>
      </c>
      <c r="AB548" s="5">
        <v>1</v>
      </c>
      <c r="AC548" s="5">
        <v>-2</v>
      </c>
      <c r="AD548" s="5" t="s">
        <v>24</v>
      </c>
      <c r="AE548" s="5" t="s">
        <v>25</v>
      </c>
    </row>
    <row r="550" spans="1:31" x14ac:dyDescent="0.35">
      <c r="A550" s="65" t="s">
        <v>59</v>
      </c>
      <c r="B550" s="65" t="s">
        <v>297</v>
      </c>
      <c r="C550" s="71" t="s">
        <v>36</v>
      </c>
      <c r="D550" s="68" t="s">
        <v>1</v>
      </c>
      <c r="E550" s="69" t="s">
        <v>889</v>
      </c>
      <c r="I550" s="5">
        <v>1</v>
      </c>
      <c r="K550" s="5">
        <v>6297</v>
      </c>
      <c r="M550" s="5">
        <v>0</v>
      </c>
      <c r="Z550" s="5">
        <v>1</v>
      </c>
      <c r="AA550" s="5">
        <v>1</v>
      </c>
      <c r="AB550" s="5">
        <v>1</v>
      </c>
      <c r="AC550" s="5">
        <v>-2</v>
      </c>
      <c r="AD550" s="5" t="s">
        <v>35</v>
      </c>
      <c r="AE550" s="5" t="s">
        <v>35</v>
      </c>
    </row>
    <row r="552" spans="1:31" x14ac:dyDescent="0.35">
      <c r="A552" s="65" t="s">
        <v>59</v>
      </c>
      <c r="B552" s="65" t="s">
        <v>298</v>
      </c>
      <c r="C552" s="71" t="s">
        <v>37</v>
      </c>
      <c r="D552" s="68" t="s">
        <v>1</v>
      </c>
      <c r="E552" s="69" t="s">
        <v>889</v>
      </c>
      <c r="I552" s="5">
        <v>1</v>
      </c>
      <c r="K552" s="5">
        <v>6298</v>
      </c>
      <c r="M552" s="5">
        <v>0</v>
      </c>
      <c r="Z552" s="5">
        <v>1</v>
      </c>
      <c r="AA552" s="5">
        <v>1</v>
      </c>
      <c r="AB552" s="5">
        <v>1</v>
      </c>
      <c r="AC552" s="5">
        <v>-2</v>
      </c>
      <c r="AD552" s="5" t="s">
        <v>35</v>
      </c>
      <c r="AE552" s="5" t="s">
        <v>35</v>
      </c>
    </row>
    <row r="554" spans="1:31" x14ac:dyDescent="0.35">
      <c r="A554" s="65" t="s">
        <v>59</v>
      </c>
      <c r="B554" s="65" t="s">
        <v>299</v>
      </c>
      <c r="C554" s="71" t="s">
        <v>39</v>
      </c>
      <c r="D554" s="68" t="s">
        <v>1</v>
      </c>
      <c r="E554" s="69" t="s">
        <v>889</v>
      </c>
      <c r="I554" s="5">
        <v>1</v>
      </c>
      <c r="K554" s="5">
        <v>6299</v>
      </c>
      <c r="M554" s="5">
        <v>0</v>
      </c>
      <c r="Z554" s="5">
        <v>1</v>
      </c>
      <c r="AA554" s="5">
        <v>1</v>
      </c>
      <c r="AB554" s="5">
        <v>1</v>
      </c>
      <c r="AC554" s="5">
        <v>-2</v>
      </c>
      <c r="AD554" s="5" t="s">
        <v>35</v>
      </c>
      <c r="AE554" s="5" t="s">
        <v>35</v>
      </c>
    </row>
    <row r="556" spans="1:31" x14ac:dyDescent="0.35">
      <c r="A556" s="65" t="s">
        <v>59</v>
      </c>
      <c r="C556" s="71" t="s">
        <v>300</v>
      </c>
      <c r="K556" s="5">
        <v>6300</v>
      </c>
      <c r="M556" s="5">
        <v>0</v>
      </c>
      <c r="Z556" s="5">
        <v>1</v>
      </c>
      <c r="AA556" s="5">
        <v>1</v>
      </c>
      <c r="AB556" s="5">
        <v>1</v>
      </c>
      <c r="AC556" s="5">
        <v>-2</v>
      </c>
      <c r="AD556" s="5" t="s">
        <v>21</v>
      </c>
      <c r="AE556" s="5" t="s">
        <v>25</v>
      </c>
    </row>
    <row r="558" spans="1:31" x14ac:dyDescent="0.35">
      <c r="A558" s="65" t="s">
        <v>59</v>
      </c>
      <c r="B558" s="65" t="s">
        <v>301</v>
      </c>
      <c r="C558" s="71" t="s">
        <v>36</v>
      </c>
      <c r="D558" s="68" t="s">
        <v>1</v>
      </c>
      <c r="E558" s="69" t="s">
        <v>889</v>
      </c>
      <c r="I558" s="5">
        <v>1</v>
      </c>
      <c r="K558" s="5">
        <v>6301</v>
      </c>
      <c r="M558" s="5">
        <v>0</v>
      </c>
      <c r="Z558" s="5">
        <v>1</v>
      </c>
      <c r="AA558" s="5">
        <v>1</v>
      </c>
      <c r="AB558" s="5">
        <v>1</v>
      </c>
      <c r="AC558" s="5">
        <v>-2</v>
      </c>
      <c r="AD558" s="5" t="s">
        <v>35</v>
      </c>
      <c r="AE558" s="5" t="s">
        <v>35</v>
      </c>
    </row>
    <row r="560" spans="1:31" x14ac:dyDescent="0.35">
      <c r="A560" s="65" t="s">
        <v>59</v>
      </c>
      <c r="B560" s="65" t="s">
        <v>302</v>
      </c>
      <c r="C560" s="71" t="s">
        <v>37</v>
      </c>
      <c r="D560" s="68" t="s">
        <v>1</v>
      </c>
      <c r="E560" s="69" t="s">
        <v>889</v>
      </c>
      <c r="I560" s="5">
        <v>1</v>
      </c>
      <c r="K560" s="5">
        <v>6302</v>
      </c>
      <c r="M560" s="5">
        <v>0</v>
      </c>
      <c r="Z560" s="5">
        <v>1</v>
      </c>
      <c r="AA560" s="5">
        <v>1</v>
      </c>
      <c r="AB560" s="5">
        <v>1</v>
      </c>
      <c r="AC560" s="5">
        <v>-2</v>
      </c>
      <c r="AD560" s="5" t="s">
        <v>35</v>
      </c>
      <c r="AE560" s="5" t="s">
        <v>35</v>
      </c>
    </row>
    <row r="562" spans="1:31" x14ac:dyDescent="0.35">
      <c r="A562" s="65" t="s">
        <v>59</v>
      </c>
      <c r="B562" s="65" t="s">
        <v>303</v>
      </c>
      <c r="C562" s="71" t="s">
        <v>39</v>
      </c>
      <c r="D562" s="68" t="s">
        <v>1</v>
      </c>
      <c r="E562" s="69" t="s">
        <v>889</v>
      </c>
      <c r="I562" s="5">
        <v>1</v>
      </c>
      <c r="K562" s="5">
        <v>6303</v>
      </c>
      <c r="M562" s="5">
        <v>0</v>
      </c>
      <c r="Z562" s="5">
        <v>1</v>
      </c>
      <c r="AA562" s="5">
        <v>1</v>
      </c>
      <c r="AB562" s="5">
        <v>1</v>
      </c>
      <c r="AC562" s="5">
        <v>-2</v>
      </c>
      <c r="AD562" s="5" t="s">
        <v>35</v>
      </c>
      <c r="AE562" s="5" t="s">
        <v>35</v>
      </c>
    </row>
    <row r="564" spans="1:31" x14ac:dyDescent="0.35">
      <c r="A564" s="65" t="s">
        <v>61</v>
      </c>
      <c r="C564" s="71" t="s">
        <v>304</v>
      </c>
      <c r="K564" s="5">
        <v>6304</v>
      </c>
      <c r="M564" s="5">
        <v>0</v>
      </c>
      <c r="Z564" s="5">
        <v>1</v>
      </c>
      <c r="AA564" s="5">
        <v>1</v>
      </c>
      <c r="AB564" s="5">
        <v>1</v>
      </c>
      <c r="AC564" s="5">
        <v>-2</v>
      </c>
      <c r="AD564" s="5" t="s">
        <v>21</v>
      </c>
      <c r="AE564" s="5" t="s">
        <v>25</v>
      </c>
    </row>
    <row r="566" spans="1:31" ht="76.5" x14ac:dyDescent="0.35">
      <c r="A566" s="65" t="s">
        <v>61</v>
      </c>
      <c r="C566" s="71" t="s">
        <v>305</v>
      </c>
      <c r="K566" s="5">
        <v>6305</v>
      </c>
      <c r="M566" s="5">
        <v>0</v>
      </c>
      <c r="Z566" s="5">
        <v>1</v>
      </c>
      <c r="AA566" s="5">
        <v>1</v>
      </c>
      <c r="AB566" s="5">
        <v>1</v>
      </c>
      <c r="AC566" s="5">
        <v>-2</v>
      </c>
      <c r="AD566" s="5" t="s">
        <v>24</v>
      </c>
      <c r="AE566" s="5" t="s">
        <v>25</v>
      </c>
    </row>
    <row r="568" spans="1:31" x14ac:dyDescent="0.35">
      <c r="A568" s="65" t="s">
        <v>61</v>
      </c>
      <c r="B568" s="65" t="s">
        <v>306</v>
      </c>
      <c r="C568" s="71" t="s">
        <v>36</v>
      </c>
      <c r="D568" s="68" t="s">
        <v>1</v>
      </c>
      <c r="E568" s="69" t="s">
        <v>889</v>
      </c>
      <c r="I568" s="5">
        <v>1</v>
      </c>
      <c r="K568" s="5">
        <v>6306</v>
      </c>
      <c r="M568" s="5">
        <v>0</v>
      </c>
      <c r="Z568" s="5">
        <v>1</v>
      </c>
      <c r="AA568" s="5">
        <v>1</v>
      </c>
      <c r="AB568" s="5">
        <v>1</v>
      </c>
      <c r="AC568" s="5">
        <v>-2</v>
      </c>
      <c r="AD568" s="5" t="s">
        <v>35</v>
      </c>
      <c r="AE568" s="5" t="s">
        <v>35</v>
      </c>
    </row>
    <row r="570" spans="1:31" x14ac:dyDescent="0.35">
      <c r="A570" s="65" t="s">
        <v>61</v>
      </c>
      <c r="B570" s="65" t="s">
        <v>307</v>
      </c>
      <c r="C570" s="71" t="s">
        <v>37</v>
      </c>
      <c r="D570" s="68" t="s">
        <v>1</v>
      </c>
      <c r="E570" s="69" t="s">
        <v>889</v>
      </c>
      <c r="I570" s="5">
        <v>1</v>
      </c>
      <c r="K570" s="5">
        <v>6307</v>
      </c>
      <c r="M570" s="5">
        <v>0</v>
      </c>
      <c r="Z570" s="5">
        <v>1</v>
      </c>
      <c r="AA570" s="5">
        <v>1</v>
      </c>
      <c r="AB570" s="5">
        <v>1</v>
      </c>
      <c r="AC570" s="5">
        <v>-2</v>
      </c>
      <c r="AD570" s="5" t="s">
        <v>35</v>
      </c>
      <c r="AE570" s="5" t="s">
        <v>35</v>
      </c>
    </row>
    <row r="572" spans="1:31" x14ac:dyDescent="0.35">
      <c r="A572" s="65" t="s">
        <v>61</v>
      </c>
      <c r="B572" s="65" t="s">
        <v>308</v>
      </c>
      <c r="C572" s="71" t="s">
        <v>39</v>
      </c>
      <c r="D572" s="68" t="s">
        <v>1</v>
      </c>
      <c r="E572" s="69" t="s">
        <v>889</v>
      </c>
      <c r="I572" s="5">
        <v>1</v>
      </c>
      <c r="K572" s="5">
        <v>6308</v>
      </c>
      <c r="M572" s="5">
        <v>0</v>
      </c>
      <c r="Z572" s="5">
        <v>1</v>
      </c>
      <c r="AA572" s="5">
        <v>1</v>
      </c>
      <c r="AB572" s="5">
        <v>1</v>
      </c>
      <c r="AC572" s="5">
        <v>-2</v>
      </c>
      <c r="AD572" s="5" t="s">
        <v>35</v>
      </c>
      <c r="AE572" s="5" t="s">
        <v>35</v>
      </c>
    </row>
    <row r="574" spans="1:31" x14ac:dyDescent="0.35">
      <c r="A574" s="65" t="s">
        <v>61</v>
      </c>
      <c r="C574" s="71" t="s">
        <v>309</v>
      </c>
      <c r="K574" s="5">
        <v>6309</v>
      </c>
      <c r="M574" s="5">
        <v>0</v>
      </c>
      <c r="Z574" s="5">
        <v>1</v>
      </c>
      <c r="AA574" s="5">
        <v>1</v>
      </c>
      <c r="AB574" s="5">
        <v>1</v>
      </c>
      <c r="AC574" s="5">
        <v>-2</v>
      </c>
      <c r="AD574" s="5" t="s">
        <v>21</v>
      </c>
      <c r="AE574" s="5" t="s">
        <v>25</v>
      </c>
    </row>
    <row r="576" spans="1:31" ht="38.25" x14ac:dyDescent="0.35">
      <c r="A576" s="65" t="s">
        <v>61</v>
      </c>
      <c r="C576" s="71" t="s">
        <v>310</v>
      </c>
      <c r="K576" s="5">
        <v>6310</v>
      </c>
      <c r="M576" s="5">
        <v>0</v>
      </c>
      <c r="Z576" s="5">
        <v>1</v>
      </c>
      <c r="AA576" s="5">
        <v>1</v>
      </c>
      <c r="AB576" s="5">
        <v>1</v>
      </c>
      <c r="AC576" s="5">
        <v>-2</v>
      </c>
      <c r="AD576" s="5" t="s">
        <v>24</v>
      </c>
      <c r="AE576" s="5" t="s">
        <v>25</v>
      </c>
    </row>
    <row r="577" spans="1:31" ht="51" x14ac:dyDescent="0.35">
      <c r="C577" s="71" t="s">
        <v>311</v>
      </c>
      <c r="K577" s="5">
        <v>6310</v>
      </c>
      <c r="M577" s="5">
        <v>0</v>
      </c>
      <c r="Z577" s="5">
        <v>1</v>
      </c>
      <c r="AA577" s="5">
        <v>1</v>
      </c>
      <c r="AB577" s="5">
        <v>1</v>
      </c>
      <c r="AC577" s="5">
        <v>-2</v>
      </c>
      <c r="AD577" s="5" t="s">
        <v>24</v>
      </c>
      <c r="AE577" s="5" t="s">
        <v>25</v>
      </c>
    </row>
    <row r="579" spans="1:31" x14ac:dyDescent="0.35">
      <c r="A579" s="65" t="s">
        <v>61</v>
      </c>
      <c r="B579" s="65" t="s">
        <v>312</v>
      </c>
      <c r="C579" s="71" t="s">
        <v>36</v>
      </c>
      <c r="D579" s="68" t="s">
        <v>1</v>
      </c>
      <c r="E579" s="69" t="s">
        <v>889</v>
      </c>
      <c r="I579" s="5">
        <v>1</v>
      </c>
      <c r="K579" s="5">
        <v>6311</v>
      </c>
      <c r="M579" s="5">
        <v>0</v>
      </c>
      <c r="Z579" s="5">
        <v>1</v>
      </c>
      <c r="AA579" s="5">
        <v>1</v>
      </c>
      <c r="AB579" s="5">
        <v>1</v>
      </c>
      <c r="AC579" s="5">
        <v>-2</v>
      </c>
      <c r="AD579" s="5" t="s">
        <v>35</v>
      </c>
      <c r="AE579" s="5" t="s">
        <v>35</v>
      </c>
    </row>
    <row r="581" spans="1:31" x14ac:dyDescent="0.35">
      <c r="A581" s="65" t="s">
        <v>61</v>
      </c>
      <c r="B581" s="65" t="s">
        <v>313</v>
      </c>
      <c r="C581" s="71" t="s">
        <v>37</v>
      </c>
      <c r="D581" s="68" t="s">
        <v>1</v>
      </c>
      <c r="E581" s="69" t="s">
        <v>889</v>
      </c>
      <c r="I581" s="5">
        <v>1</v>
      </c>
      <c r="K581" s="5">
        <v>6312</v>
      </c>
      <c r="M581" s="5">
        <v>0</v>
      </c>
      <c r="Z581" s="5">
        <v>1</v>
      </c>
      <c r="AA581" s="5">
        <v>1</v>
      </c>
      <c r="AB581" s="5">
        <v>1</v>
      </c>
      <c r="AC581" s="5">
        <v>-2</v>
      </c>
      <c r="AD581" s="5" t="s">
        <v>35</v>
      </c>
      <c r="AE581" s="5" t="s">
        <v>35</v>
      </c>
    </row>
    <row r="583" spans="1:31" x14ac:dyDescent="0.35">
      <c r="A583" s="65" t="s">
        <v>61</v>
      </c>
      <c r="B583" s="65" t="s">
        <v>314</v>
      </c>
      <c r="C583" s="71" t="s">
        <v>39</v>
      </c>
      <c r="D583" s="68" t="s">
        <v>1</v>
      </c>
      <c r="E583" s="69" t="s">
        <v>889</v>
      </c>
      <c r="I583" s="5">
        <v>1</v>
      </c>
      <c r="K583" s="5">
        <v>6313</v>
      </c>
      <c r="M583" s="5">
        <v>0</v>
      </c>
      <c r="Z583" s="5">
        <v>1</v>
      </c>
      <c r="AA583" s="5">
        <v>1</v>
      </c>
      <c r="AB583" s="5">
        <v>1</v>
      </c>
      <c r="AC583" s="5">
        <v>-2</v>
      </c>
      <c r="AD583" s="5" t="s">
        <v>35</v>
      </c>
      <c r="AE583" s="5" t="s">
        <v>35</v>
      </c>
    </row>
    <row r="585" spans="1:31" x14ac:dyDescent="0.35">
      <c r="A585" s="65" t="s">
        <v>61</v>
      </c>
      <c r="C585" s="71" t="s">
        <v>315</v>
      </c>
      <c r="K585" s="5">
        <v>6314</v>
      </c>
      <c r="M585" s="5">
        <v>0</v>
      </c>
      <c r="Z585" s="5">
        <v>1</v>
      </c>
      <c r="AA585" s="5">
        <v>1</v>
      </c>
      <c r="AB585" s="5">
        <v>1</v>
      </c>
      <c r="AC585" s="5">
        <v>-2</v>
      </c>
      <c r="AD585" s="5" t="s">
        <v>21</v>
      </c>
      <c r="AE585" s="5" t="s">
        <v>25</v>
      </c>
    </row>
    <row r="587" spans="1:31" x14ac:dyDescent="0.35">
      <c r="A587" s="65" t="s">
        <v>61</v>
      </c>
      <c r="B587" s="65" t="s">
        <v>316</v>
      </c>
      <c r="C587" s="71" t="s">
        <v>36</v>
      </c>
      <c r="D587" s="68" t="s">
        <v>1</v>
      </c>
      <c r="E587" s="69">
        <v>1</v>
      </c>
      <c r="G587" s="61">
        <f>I587*F587</f>
        <v>0</v>
      </c>
      <c r="I587" s="5">
        <v>1</v>
      </c>
      <c r="K587" s="5">
        <v>6315</v>
      </c>
      <c r="M587" s="5">
        <v>0</v>
      </c>
      <c r="Z587" s="5">
        <v>1</v>
      </c>
      <c r="AA587" s="5">
        <v>1</v>
      </c>
      <c r="AB587" s="5">
        <v>1</v>
      </c>
      <c r="AC587" s="5">
        <v>-2</v>
      </c>
      <c r="AD587" s="5" t="s">
        <v>35</v>
      </c>
      <c r="AE587" s="5" t="s">
        <v>35</v>
      </c>
    </row>
    <row r="589" spans="1:31" x14ac:dyDescent="0.35">
      <c r="A589" s="65" t="s">
        <v>61</v>
      </c>
      <c r="B589" s="65" t="s">
        <v>317</v>
      </c>
      <c r="C589" s="71" t="s">
        <v>37</v>
      </c>
      <c r="D589" s="68" t="s">
        <v>1</v>
      </c>
      <c r="E589" s="69" t="s">
        <v>889</v>
      </c>
      <c r="I589" s="5">
        <v>1</v>
      </c>
      <c r="K589" s="5">
        <v>6316</v>
      </c>
      <c r="M589" s="5">
        <v>0</v>
      </c>
      <c r="Z589" s="5">
        <v>1</v>
      </c>
      <c r="AA589" s="5">
        <v>1</v>
      </c>
      <c r="AB589" s="5">
        <v>1</v>
      </c>
      <c r="AC589" s="5">
        <v>-2</v>
      </c>
      <c r="AD589" s="5" t="s">
        <v>35</v>
      </c>
      <c r="AE589" s="5" t="s">
        <v>35</v>
      </c>
    </row>
    <row r="591" spans="1:31" x14ac:dyDescent="0.35">
      <c r="A591" s="65" t="s">
        <v>61</v>
      </c>
      <c r="B591" s="65" t="s">
        <v>318</v>
      </c>
      <c r="C591" s="71" t="s">
        <v>39</v>
      </c>
      <c r="D591" s="68" t="s">
        <v>1</v>
      </c>
      <c r="E591" s="69" t="s">
        <v>889</v>
      </c>
      <c r="I591" s="5">
        <v>1</v>
      </c>
      <c r="K591" s="5">
        <v>6317</v>
      </c>
      <c r="M591" s="5">
        <v>0</v>
      </c>
      <c r="Z591" s="5">
        <v>1</v>
      </c>
      <c r="AA591" s="5">
        <v>1</v>
      </c>
      <c r="AB591" s="5">
        <v>1</v>
      </c>
      <c r="AC591" s="5">
        <v>-2</v>
      </c>
      <c r="AD591" s="5" t="s">
        <v>35</v>
      </c>
      <c r="AE591" s="5" t="s">
        <v>35</v>
      </c>
    </row>
    <row r="593" spans="1:31" x14ac:dyDescent="0.35">
      <c r="A593" s="65" t="s">
        <v>62</v>
      </c>
      <c r="C593" s="71" t="s">
        <v>319</v>
      </c>
      <c r="K593" s="5">
        <v>6318</v>
      </c>
      <c r="M593" s="5">
        <v>0</v>
      </c>
      <c r="Z593" s="5">
        <v>1</v>
      </c>
      <c r="AA593" s="5">
        <v>1</v>
      </c>
      <c r="AB593" s="5">
        <v>1</v>
      </c>
      <c r="AC593" s="5">
        <v>-2</v>
      </c>
      <c r="AD593" s="5" t="s">
        <v>21</v>
      </c>
      <c r="AE593" s="5" t="s">
        <v>25</v>
      </c>
    </row>
    <row r="595" spans="1:31" ht="63.75" x14ac:dyDescent="0.35">
      <c r="A595" s="65" t="s">
        <v>62</v>
      </c>
      <c r="C595" s="71" t="s">
        <v>320</v>
      </c>
      <c r="K595" s="5">
        <v>6319</v>
      </c>
      <c r="M595" s="5">
        <v>0</v>
      </c>
      <c r="Z595" s="5">
        <v>1</v>
      </c>
      <c r="AA595" s="5">
        <v>1</v>
      </c>
      <c r="AB595" s="5">
        <v>1</v>
      </c>
      <c r="AC595" s="5">
        <v>-2</v>
      </c>
      <c r="AD595" s="5" t="s">
        <v>24</v>
      </c>
      <c r="AE595" s="5" t="s">
        <v>25</v>
      </c>
    </row>
    <row r="597" spans="1:31" x14ac:dyDescent="0.35">
      <c r="A597" s="65" t="s">
        <v>62</v>
      </c>
      <c r="B597" s="65" t="s">
        <v>321</v>
      </c>
      <c r="C597" s="71" t="s">
        <v>36</v>
      </c>
      <c r="D597" s="68" t="s">
        <v>1</v>
      </c>
      <c r="E597" s="69">
        <v>1</v>
      </c>
      <c r="G597" s="61">
        <f>I597*F597</f>
        <v>0</v>
      </c>
      <c r="I597" s="5">
        <v>1</v>
      </c>
      <c r="K597" s="5">
        <v>6320</v>
      </c>
      <c r="M597" s="5">
        <v>0</v>
      </c>
      <c r="Z597" s="5">
        <v>1</v>
      </c>
      <c r="AA597" s="5">
        <v>1</v>
      </c>
      <c r="AB597" s="5">
        <v>1</v>
      </c>
      <c r="AC597" s="5">
        <v>-2</v>
      </c>
      <c r="AD597" s="5" t="s">
        <v>35</v>
      </c>
      <c r="AE597" s="5" t="s">
        <v>35</v>
      </c>
    </row>
    <row r="599" spans="1:31" x14ac:dyDescent="0.35">
      <c r="A599" s="65" t="s">
        <v>62</v>
      </c>
      <c r="B599" s="65" t="s">
        <v>322</v>
      </c>
      <c r="C599" s="71" t="s">
        <v>37</v>
      </c>
      <c r="D599" s="68" t="s">
        <v>1</v>
      </c>
      <c r="E599" s="69" t="s">
        <v>889</v>
      </c>
      <c r="I599" s="5">
        <v>1</v>
      </c>
      <c r="K599" s="5">
        <v>6321</v>
      </c>
      <c r="M599" s="5">
        <v>0</v>
      </c>
      <c r="Z599" s="5">
        <v>1</v>
      </c>
      <c r="AA599" s="5">
        <v>1</v>
      </c>
      <c r="AB599" s="5">
        <v>1</v>
      </c>
      <c r="AC599" s="5">
        <v>-2</v>
      </c>
      <c r="AD599" s="5" t="s">
        <v>35</v>
      </c>
      <c r="AE599" s="5" t="s">
        <v>35</v>
      </c>
    </row>
    <row r="601" spans="1:31" x14ac:dyDescent="0.35">
      <c r="A601" s="65" t="s">
        <v>62</v>
      </c>
      <c r="B601" s="65" t="s">
        <v>323</v>
      </c>
      <c r="C601" s="71" t="s">
        <v>39</v>
      </c>
      <c r="D601" s="68" t="s">
        <v>1</v>
      </c>
      <c r="E601" s="69" t="s">
        <v>889</v>
      </c>
      <c r="I601" s="5">
        <v>1</v>
      </c>
      <c r="K601" s="5">
        <v>6322</v>
      </c>
      <c r="M601" s="5">
        <v>0</v>
      </c>
      <c r="Z601" s="5">
        <v>1</v>
      </c>
      <c r="AA601" s="5">
        <v>1</v>
      </c>
      <c r="AB601" s="5">
        <v>1</v>
      </c>
      <c r="AC601" s="5">
        <v>-2</v>
      </c>
      <c r="AD601" s="5" t="s">
        <v>35</v>
      </c>
      <c r="AE601" s="5" t="s">
        <v>35</v>
      </c>
    </row>
    <row r="603" spans="1:31" x14ac:dyDescent="0.35">
      <c r="A603" s="65" t="s">
        <v>62</v>
      </c>
      <c r="C603" s="71" t="s">
        <v>324</v>
      </c>
      <c r="K603" s="5">
        <v>6323</v>
      </c>
      <c r="M603" s="5">
        <v>0</v>
      </c>
      <c r="Z603" s="5">
        <v>1</v>
      </c>
      <c r="AA603" s="5">
        <v>1</v>
      </c>
      <c r="AB603" s="5">
        <v>1</v>
      </c>
      <c r="AC603" s="5">
        <v>-2</v>
      </c>
      <c r="AD603" s="5" t="s">
        <v>21</v>
      </c>
      <c r="AE603" s="5" t="s">
        <v>25</v>
      </c>
    </row>
    <row r="605" spans="1:31" ht="25.5" x14ac:dyDescent="0.35">
      <c r="A605" s="65" t="s">
        <v>62</v>
      </c>
      <c r="C605" s="71" t="s">
        <v>325</v>
      </c>
      <c r="K605" s="5">
        <v>6498</v>
      </c>
      <c r="M605" s="5">
        <v>0</v>
      </c>
      <c r="Z605" s="5">
        <v>1</v>
      </c>
      <c r="AA605" s="5">
        <v>1</v>
      </c>
      <c r="AB605" s="5">
        <v>1</v>
      </c>
      <c r="AC605" s="5">
        <v>-2</v>
      </c>
      <c r="AD605" s="5" t="s">
        <v>24</v>
      </c>
      <c r="AE605" s="5" t="s">
        <v>25</v>
      </c>
    </row>
    <row r="606" spans="1:31" ht="38.25" x14ac:dyDescent="0.35">
      <c r="C606" s="71" t="s">
        <v>326</v>
      </c>
      <c r="K606" s="5">
        <v>6498</v>
      </c>
      <c r="M606" s="5">
        <v>0</v>
      </c>
      <c r="Z606" s="5">
        <v>1</v>
      </c>
      <c r="AA606" s="5">
        <v>1</v>
      </c>
      <c r="AB606" s="5">
        <v>1</v>
      </c>
      <c r="AC606" s="5">
        <v>-2</v>
      </c>
      <c r="AD606" s="5" t="s">
        <v>24</v>
      </c>
      <c r="AE606" s="5" t="s">
        <v>25</v>
      </c>
    </row>
    <row r="608" spans="1:31" x14ac:dyDescent="0.35">
      <c r="A608" s="65" t="s">
        <v>62</v>
      </c>
      <c r="B608" s="65" t="s">
        <v>327</v>
      </c>
      <c r="C608" s="71" t="s">
        <v>36</v>
      </c>
      <c r="D608" s="68" t="s">
        <v>1</v>
      </c>
      <c r="E608" s="69">
        <v>1</v>
      </c>
      <c r="G608" s="61">
        <f>I608*F608</f>
        <v>0</v>
      </c>
      <c r="I608" s="5">
        <v>1</v>
      </c>
      <c r="K608" s="5">
        <v>6325</v>
      </c>
      <c r="M608" s="5">
        <v>0</v>
      </c>
      <c r="Z608" s="5">
        <v>1</v>
      </c>
      <c r="AA608" s="5">
        <v>1</v>
      </c>
      <c r="AB608" s="5">
        <v>1</v>
      </c>
      <c r="AC608" s="5">
        <v>-2</v>
      </c>
      <c r="AD608" s="5" t="s">
        <v>35</v>
      </c>
      <c r="AE608" s="5" t="s">
        <v>35</v>
      </c>
    </row>
    <row r="610" spans="1:31" x14ac:dyDescent="0.35">
      <c r="A610" s="65" t="s">
        <v>62</v>
      </c>
      <c r="B610" s="65" t="s">
        <v>328</v>
      </c>
      <c r="C610" s="71" t="s">
        <v>37</v>
      </c>
      <c r="D610" s="68" t="s">
        <v>1</v>
      </c>
      <c r="E610" s="69" t="s">
        <v>889</v>
      </c>
      <c r="I610" s="5">
        <v>1</v>
      </c>
      <c r="K610" s="5">
        <v>6326</v>
      </c>
      <c r="M610" s="5">
        <v>0</v>
      </c>
      <c r="Z610" s="5">
        <v>1</v>
      </c>
      <c r="AA610" s="5">
        <v>1</v>
      </c>
      <c r="AB610" s="5">
        <v>1</v>
      </c>
      <c r="AC610" s="5">
        <v>-2</v>
      </c>
      <c r="AD610" s="5" t="s">
        <v>35</v>
      </c>
      <c r="AE610" s="5" t="s">
        <v>35</v>
      </c>
    </row>
    <row r="612" spans="1:31" x14ac:dyDescent="0.35">
      <c r="A612" s="65" t="s">
        <v>62</v>
      </c>
      <c r="B612" s="65" t="s">
        <v>329</v>
      </c>
      <c r="C612" s="71" t="s">
        <v>39</v>
      </c>
      <c r="D612" s="68" t="s">
        <v>1</v>
      </c>
      <c r="E612" s="69" t="s">
        <v>889</v>
      </c>
      <c r="I612" s="5">
        <v>1</v>
      </c>
      <c r="K612" s="5">
        <v>6327</v>
      </c>
      <c r="M612" s="5">
        <v>0</v>
      </c>
      <c r="Z612" s="5">
        <v>1</v>
      </c>
      <c r="AA612" s="5">
        <v>1</v>
      </c>
      <c r="AB612" s="5">
        <v>1</v>
      </c>
      <c r="AC612" s="5">
        <v>-2</v>
      </c>
      <c r="AD612" s="5" t="s">
        <v>35</v>
      </c>
      <c r="AE612" s="5" t="s">
        <v>35</v>
      </c>
    </row>
    <row r="614" spans="1:31" x14ac:dyDescent="0.35">
      <c r="A614" s="65" t="s">
        <v>62</v>
      </c>
      <c r="C614" s="71" t="s">
        <v>330</v>
      </c>
      <c r="K614" s="5">
        <v>6328</v>
      </c>
      <c r="M614" s="5">
        <v>0</v>
      </c>
      <c r="Z614" s="5">
        <v>1</v>
      </c>
      <c r="AA614" s="5">
        <v>1</v>
      </c>
      <c r="AB614" s="5">
        <v>1</v>
      </c>
      <c r="AC614" s="5">
        <v>-2</v>
      </c>
      <c r="AD614" s="5" t="s">
        <v>21</v>
      </c>
      <c r="AE614" s="5" t="s">
        <v>25</v>
      </c>
    </row>
    <row r="616" spans="1:31" ht="38.25" x14ac:dyDescent="0.35">
      <c r="A616" s="65" t="s">
        <v>62</v>
      </c>
      <c r="C616" s="71" t="s">
        <v>331</v>
      </c>
      <c r="K616" s="5">
        <v>6329</v>
      </c>
      <c r="M616" s="5">
        <v>0</v>
      </c>
      <c r="Z616" s="5">
        <v>1</v>
      </c>
      <c r="AA616" s="5">
        <v>1</v>
      </c>
      <c r="AB616" s="5">
        <v>1</v>
      </c>
      <c r="AC616" s="5">
        <v>-2</v>
      </c>
      <c r="AD616" s="5" t="s">
        <v>24</v>
      </c>
      <c r="AE616" s="5" t="s">
        <v>25</v>
      </c>
    </row>
    <row r="618" spans="1:31" x14ac:dyDescent="0.35">
      <c r="A618" s="65" t="s">
        <v>62</v>
      </c>
      <c r="B618" s="65" t="s">
        <v>332</v>
      </c>
      <c r="C618" s="71" t="s">
        <v>36</v>
      </c>
      <c r="D618" s="68" t="s">
        <v>1</v>
      </c>
      <c r="E618" s="69">
        <v>1</v>
      </c>
      <c r="G618" s="61">
        <f>I618*F618</f>
        <v>0</v>
      </c>
      <c r="I618" s="5">
        <v>1</v>
      </c>
      <c r="K618" s="5">
        <v>6330</v>
      </c>
      <c r="M618" s="5">
        <v>0</v>
      </c>
      <c r="Z618" s="5">
        <v>1</v>
      </c>
      <c r="AA618" s="5">
        <v>1</v>
      </c>
      <c r="AB618" s="5">
        <v>1</v>
      </c>
      <c r="AC618" s="5">
        <v>-2</v>
      </c>
      <c r="AD618" s="5" t="s">
        <v>35</v>
      </c>
      <c r="AE618" s="5" t="s">
        <v>35</v>
      </c>
    </row>
    <row r="620" spans="1:31" x14ac:dyDescent="0.35">
      <c r="A620" s="65" t="s">
        <v>62</v>
      </c>
      <c r="B620" s="65" t="s">
        <v>333</v>
      </c>
      <c r="C620" s="71" t="s">
        <v>37</v>
      </c>
      <c r="D620" s="68" t="s">
        <v>1</v>
      </c>
      <c r="E620" s="69" t="s">
        <v>889</v>
      </c>
      <c r="I620" s="5">
        <v>1</v>
      </c>
      <c r="K620" s="5">
        <v>6331</v>
      </c>
      <c r="M620" s="5">
        <v>0</v>
      </c>
      <c r="Z620" s="5">
        <v>1</v>
      </c>
      <c r="AA620" s="5">
        <v>1</v>
      </c>
      <c r="AB620" s="5">
        <v>1</v>
      </c>
      <c r="AC620" s="5">
        <v>-2</v>
      </c>
      <c r="AD620" s="5" t="s">
        <v>35</v>
      </c>
      <c r="AE620" s="5" t="s">
        <v>35</v>
      </c>
    </row>
    <row r="622" spans="1:31" x14ac:dyDescent="0.35">
      <c r="A622" s="65" t="s">
        <v>62</v>
      </c>
      <c r="B622" s="65" t="s">
        <v>334</v>
      </c>
      <c r="C622" s="71" t="s">
        <v>39</v>
      </c>
      <c r="D622" s="68" t="s">
        <v>1</v>
      </c>
      <c r="E622" s="69" t="s">
        <v>889</v>
      </c>
      <c r="I622" s="5">
        <v>1</v>
      </c>
      <c r="K622" s="5">
        <v>6332</v>
      </c>
      <c r="M622" s="5">
        <v>0</v>
      </c>
      <c r="Z622" s="5">
        <v>1</v>
      </c>
      <c r="AA622" s="5">
        <v>1</v>
      </c>
      <c r="AB622" s="5">
        <v>1</v>
      </c>
      <c r="AC622" s="5">
        <v>-2</v>
      </c>
      <c r="AD622" s="5" t="s">
        <v>35</v>
      </c>
      <c r="AE622" s="5" t="s">
        <v>35</v>
      </c>
    </row>
    <row r="624" spans="1:31" x14ac:dyDescent="0.35">
      <c r="A624" s="65" t="s">
        <v>63</v>
      </c>
      <c r="C624" s="71" t="s">
        <v>335</v>
      </c>
      <c r="K624" s="5">
        <v>6333</v>
      </c>
      <c r="M624" s="5">
        <v>0</v>
      </c>
      <c r="Z624" s="5">
        <v>1</v>
      </c>
      <c r="AA624" s="5">
        <v>1</v>
      </c>
      <c r="AB624" s="5">
        <v>1</v>
      </c>
      <c r="AC624" s="5">
        <v>-2</v>
      </c>
      <c r="AD624" s="5" t="s">
        <v>21</v>
      </c>
      <c r="AE624" s="5" t="s">
        <v>25</v>
      </c>
    </row>
    <row r="626" spans="1:31" ht="51" x14ac:dyDescent="0.35">
      <c r="A626" s="65" t="s">
        <v>63</v>
      </c>
      <c r="C626" s="71" t="s">
        <v>336</v>
      </c>
      <c r="K626" s="5">
        <v>6334</v>
      </c>
      <c r="M626" s="5">
        <v>0</v>
      </c>
      <c r="Z626" s="5">
        <v>1</v>
      </c>
      <c r="AA626" s="5">
        <v>1</v>
      </c>
      <c r="AB626" s="5">
        <v>1</v>
      </c>
      <c r="AC626" s="5">
        <v>-2</v>
      </c>
      <c r="AD626" s="5" t="s">
        <v>24</v>
      </c>
      <c r="AE626" s="5" t="s">
        <v>25</v>
      </c>
    </row>
    <row r="628" spans="1:31" x14ac:dyDescent="0.35">
      <c r="A628" s="65" t="s">
        <v>63</v>
      </c>
      <c r="B628" s="65" t="s">
        <v>337</v>
      </c>
      <c r="C628" s="71" t="s">
        <v>36</v>
      </c>
      <c r="D628" s="68" t="s">
        <v>1</v>
      </c>
      <c r="E628" s="69">
        <v>1</v>
      </c>
      <c r="G628" s="61">
        <f>I628*F628</f>
        <v>0</v>
      </c>
      <c r="I628" s="5">
        <v>1</v>
      </c>
      <c r="K628" s="5">
        <v>6335</v>
      </c>
      <c r="M628" s="5">
        <v>0</v>
      </c>
      <c r="Z628" s="5">
        <v>1</v>
      </c>
      <c r="AA628" s="5">
        <v>1</v>
      </c>
      <c r="AB628" s="5">
        <v>1</v>
      </c>
      <c r="AC628" s="5">
        <v>-2</v>
      </c>
      <c r="AD628" s="5" t="s">
        <v>35</v>
      </c>
      <c r="AE628" s="5" t="s">
        <v>35</v>
      </c>
    </row>
    <row r="630" spans="1:31" x14ac:dyDescent="0.35">
      <c r="A630" s="65" t="s">
        <v>63</v>
      </c>
      <c r="B630" s="65" t="s">
        <v>338</v>
      </c>
      <c r="C630" s="71" t="s">
        <v>37</v>
      </c>
      <c r="D630" s="68" t="s">
        <v>1</v>
      </c>
      <c r="E630" s="69" t="s">
        <v>889</v>
      </c>
      <c r="I630" s="5">
        <v>1</v>
      </c>
      <c r="K630" s="5">
        <v>6336</v>
      </c>
      <c r="M630" s="5">
        <v>0</v>
      </c>
      <c r="Z630" s="5">
        <v>1</v>
      </c>
      <c r="AA630" s="5">
        <v>1</v>
      </c>
      <c r="AB630" s="5">
        <v>1</v>
      </c>
      <c r="AC630" s="5">
        <v>-2</v>
      </c>
      <c r="AD630" s="5" t="s">
        <v>35</v>
      </c>
      <c r="AE630" s="5" t="s">
        <v>35</v>
      </c>
    </row>
    <row r="632" spans="1:31" x14ac:dyDescent="0.35">
      <c r="A632" s="65" t="s">
        <v>63</v>
      </c>
      <c r="B632" s="65" t="s">
        <v>339</v>
      </c>
      <c r="C632" s="71" t="s">
        <v>39</v>
      </c>
      <c r="D632" s="68" t="s">
        <v>1</v>
      </c>
      <c r="E632" s="69" t="s">
        <v>889</v>
      </c>
      <c r="I632" s="5">
        <v>1</v>
      </c>
      <c r="K632" s="5">
        <v>6337</v>
      </c>
      <c r="M632" s="5">
        <v>0</v>
      </c>
      <c r="Z632" s="5">
        <v>1</v>
      </c>
      <c r="AA632" s="5">
        <v>1</v>
      </c>
      <c r="AB632" s="5">
        <v>1</v>
      </c>
      <c r="AC632" s="5">
        <v>-2</v>
      </c>
      <c r="AD632" s="5" t="s">
        <v>35</v>
      </c>
      <c r="AE632" s="5" t="s">
        <v>35</v>
      </c>
    </row>
    <row r="634" spans="1:31" x14ac:dyDescent="0.35">
      <c r="A634" s="65" t="s">
        <v>63</v>
      </c>
      <c r="C634" s="71" t="s">
        <v>340</v>
      </c>
      <c r="K634" s="5">
        <v>6338</v>
      </c>
      <c r="M634" s="5">
        <v>0</v>
      </c>
      <c r="Z634" s="5">
        <v>1</v>
      </c>
      <c r="AA634" s="5">
        <v>1</v>
      </c>
      <c r="AB634" s="5">
        <v>1</v>
      </c>
      <c r="AC634" s="5">
        <v>-2</v>
      </c>
      <c r="AD634" s="5" t="s">
        <v>21</v>
      </c>
      <c r="AE634" s="5" t="s">
        <v>25</v>
      </c>
    </row>
    <row r="636" spans="1:31" ht="63.75" x14ac:dyDescent="0.35">
      <c r="A636" s="65" t="s">
        <v>63</v>
      </c>
      <c r="C636" s="71" t="s">
        <v>341</v>
      </c>
      <c r="K636" s="5">
        <v>6339</v>
      </c>
      <c r="M636" s="5">
        <v>0</v>
      </c>
      <c r="Z636" s="5">
        <v>1</v>
      </c>
      <c r="AA636" s="5">
        <v>1</v>
      </c>
      <c r="AB636" s="5">
        <v>1</v>
      </c>
      <c r="AC636" s="5">
        <v>-2</v>
      </c>
      <c r="AD636" s="5" t="s">
        <v>24</v>
      </c>
      <c r="AE636" s="5" t="s">
        <v>25</v>
      </c>
    </row>
    <row r="638" spans="1:31" x14ac:dyDescent="0.35">
      <c r="A638" s="65" t="s">
        <v>63</v>
      </c>
      <c r="B638" s="65" t="s">
        <v>342</v>
      </c>
      <c r="C638" s="71" t="s">
        <v>36</v>
      </c>
      <c r="D638" s="68" t="s">
        <v>1</v>
      </c>
      <c r="E638" s="69">
        <v>1</v>
      </c>
      <c r="G638" s="61">
        <f>I638*F638</f>
        <v>0</v>
      </c>
      <c r="I638" s="5">
        <v>1</v>
      </c>
      <c r="K638" s="5">
        <v>6340</v>
      </c>
      <c r="M638" s="5">
        <v>0</v>
      </c>
      <c r="Z638" s="5">
        <v>1</v>
      </c>
      <c r="AA638" s="5">
        <v>1</v>
      </c>
      <c r="AB638" s="5">
        <v>1</v>
      </c>
      <c r="AC638" s="5">
        <v>-2</v>
      </c>
      <c r="AD638" s="5" t="s">
        <v>35</v>
      </c>
      <c r="AE638" s="5" t="s">
        <v>35</v>
      </c>
    </row>
    <row r="640" spans="1:31" x14ac:dyDescent="0.35">
      <c r="A640" s="65" t="s">
        <v>63</v>
      </c>
      <c r="B640" s="65" t="s">
        <v>343</v>
      </c>
      <c r="C640" s="71" t="s">
        <v>37</v>
      </c>
      <c r="D640" s="68" t="s">
        <v>1</v>
      </c>
      <c r="E640" s="69" t="s">
        <v>889</v>
      </c>
      <c r="I640" s="5">
        <v>1</v>
      </c>
      <c r="K640" s="5">
        <v>6341</v>
      </c>
      <c r="M640" s="5">
        <v>0</v>
      </c>
      <c r="Z640" s="5">
        <v>1</v>
      </c>
      <c r="AA640" s="5">
        <v>1</v>
      </c>
      <c r="AB640" s="5">
        <v>1</v>
      </c>
      <c r="AC640" s="5">
        <v>-2</v>
      </c>
      <c r="AD640" s="5" t="s">
        <v>35</v>
      </c>
      <c r="AE640" s="5" t="s">
        <v>35</v>
      </c>
    </row>
    <row r="642" spans="1:31" x14ac:dyDescent="0.35">
      <c r="A642" s="65" t="s">
        <v>63</v>
      </c>
      <c r="B642" s="65" t="s">
        <v>344</v>
      </c>
      <c r="C642" s="71" t="s">
        <v>39</v>
      </c>
      <c r="D642" s="68" t="s">
        <v>1</v>
      </c>
      <c r="E642" s="69" t="s">
        <v>889</v>
      </c>
      <c r="I642" s="5">
        <v>1</v>
      </c>
      <c r="K642" s="5">
        <v>6342</v>
      </c>
      <c r="M642" s="5">
        <v>0</v>
      </c>
      <c r="Z642" s="5">
        <v>1</v>
      </c>
      <c r="AA642" s="5">
        <v>1</v>
      </c>
      <c r="AB642" s="5">
        <v>1</v>
      </c>
      <c r="AC642" s="5">
        <v>-2</v>
      </c>
      <c r="AD642" s="5" t="s">
        <v>35</v>
      </c>
      <c r="AE642" s="5" t="s">
        <v>35</v>
      </c>
    </row>
    <row r="644" spans="1:31" x14ac:dyDescent="0.35">
      <c r="A644" s="65" t="s">
        <v>63</v>
      </c>
      <c r="C644" s="71" t="s">
        <v>345</v>
      </c>
      <c r="K644" s="5">
        <v>6343</v>
      </c>
      <c r="M644" s="5">
        <v>0</v>
      </c>
      <c r="Z644" s="5">
        <v>1</v>
      </c>
      <c r="AA644" s="5">
        <v>1</v>
      </c>
      <c r="AB644" s="5">
        <v>1</v>
      </c>
      <c r="AC644" s="5">
        <v>-2</v>
      </c>
      <c r="AD644" s="5" t="s">
        <v>21</v>
      </c>
      <c r="AE644" s="5" t="s">
        <v>25</v>
      </c>
    </row>
    <row r="646" spans="1:31" ht="38.25" x14ac:dyDescent="0.35">
      <c r="A646" s="65" t="s">
        <v>63</v>
      </c>
      <c r="C646" s="71" t="s">
        <v>346</v>
      </c>
      <c r="K646" s="5">
        <v>6344</v>
      </c>
      <c r="M646" s="5">
        <v>0</v>
      </c>
      <c r="Z646" s="5">
        <v>1</v>
      </c>
      <c r="AA646" s="5">
        <v>1</v>
      </c>
      <c r="AB646" s="5">
        <v>1</v>
      </c>
      <c r="AC646" s="5">
        <v>-2</v>
      </c>
      <c r="AD646" s="5" t="s">
        <v>24</v>
      </c>
      <c r="AE646" s="5" t="s">
        <v>25</v>
      </c>
    </row>
    <row r="648" spans="1:31" x14ac:dyDescent="0.35">
      <c r="A648" s="65" t="s">
        <v>63</v>
      </c>
      <c r="B648" s="65" t="s">
        <v>347</v>
      </c>
      <c r="C648" s="71" t="s">
        <v>36</v>
      </c>
      <c r="D648" s="68" t="s">
        <v>1</v>
      </c>
      <c r="E648" s="69">
        <v>1</v>
      </c>
      <c r="G648" s="61">
        <f>I648*F648</f>
        <v>0</v>
      </c>
      <c r="I648" s="5">
        <v>1</v>
      </c>
      <c r="K648" s="5">
        <v>6345</v>
      </c>
      <c r="M648" s="5">
        <v>0</v>
      </c>
      <c r="Z648" s="5">
        <v>1</v>
      </c>
      <c r="AA648" s="5">
        <v>1</v>
      </c>
      <c r="AB648" s="5">
        <v>1</v>
      </c>
      <c r="AC648" s="5">
        <v>-2</v>
      </c>
      <c r="AD648" s="5" t="s">
        <v>35</v>
      </c>
      <c r="AE648" s="5" t="s">
        <v>35</v>
      </c>
    </row>
    <row r="650" spans="1:31" x14ac:dyDescent="0.35">
      <c r="A650" s="65" t="s">
        <v>63</v>
      </c>
      <c r="B650" s="65" t="s">
        <v>348</v>
      </c>
      <c r="C650" s="71" t="s">
        <v>37</v>
      </c>
      <c r="D650" s="68" t="s">
        <v>1</v>
      </c>
      <c r="E650" s="69" t="s">
        <v>889</v>
      </c>
      <c r="I650" s="5">
        <v>1</v>
      </c>
      <c r="K650" s="5">
        <v>6346</v>
      </c>
      <c r="M650" s="5">
        <v>0</v>
      </c>
      <c r="Z650" s="5">
        <v>1</v>
      </c>
      <c r="AA650" s="5">
        <v>1</v>
      </c>
      <c r="AB650" s="5">
        <v>1</v>
      </c>
      <c r="AC650" s="5">
        <v>-2</v>
      </c>
      <c r="AD650" s="5" t="s">
        <v>35</v>
      </c>
      <c r="AE650" s="5" t="s">
        <v>35</v>
      </c>
    </row>
    <row r="652" spans="1:31" x14ac:dyDescent="0.35">
      <c r="A652" s="65" t="s">
        <v>63</v>
      </c>
      <c r="B652" s="65" t="s">
        <v>349</v>
      </c>
      <c r="C652" s="71" t="s">
        <v>39</v>
      </c>
      <c r="D652" s="68" t="s">
        <v>1</v>
      </c>
      <c r="E652" s="69" t="s">
        <v>889</v>
      </c>
      <c r="I652" s="5">
        <v>1</v>
      </c>
      <c r="K652" s="5">
        <v>6347</v>
      </c>
      <c r="M652" s="5">
        <v>0</v>
      </c>
      <c r="Z652" s="5">
        <v>1</v>
      </c>
      <c r="AA652" s="5">
        <v>1</v>
      </c>
      <c r="AB652" s="5">
        <v>1</v>
      </c>
      <c r="AC652" s="5">
        <v>-2</v>
      </c>
      <c r="AD652" s="5" t="s">
        <v>35</v>
      </c>
      <c r="AE652" s="5" t="s">
        <v>35</v>
      </c>
    </row>
    <row r="654" spans="1:31" x14ac:dyDescent="0.35">
      <c r="A654" s="65" t="s">
        <v>63</v>
      </c>
      <c r="C654" s="71" t="s">
        <v>350</v>
      </c>
      <c r="K654" s="5">
        <v>6353</v>
      </c>
      <c r="M654" s="5">
        <v>0</v>
      </c>
      <c r="Z654" s="5">
        <v>1</v>
      </c>
      <c r="AA654" s="5">
        <v>1</v>
      </c>
      <c r="AB654" s="5">
        <v>1</v>
      </c>
      <c r="AC654" s="5">
        <v>-2</v>
      </c>
      <c r="AD654" s="5" t="s">
        <v>21</v>
      </c>
      <c r="AE654" s="5" t="s">
        <v>25</v>
      </c>
    </row>
    <row r="656" spans="1:31" x14ac:dyDescent="0.35">
      <c r="A656" s="65" t="s">
        <v>63</v>
      </c>
      <c r="B656" s="65" t="s">
        <v>351</v>
      </c>
      <c r="C656" s="71" t="s">
        <v>36</v>
      </c>
      <c r="D656" s="68" t="s">
        <v>1</v>
      </c>
      <c r="E656" s="69" t="s">
        <v>889</v>
      </c>
      <c r="I656" s="5">
        <v>1</v>
      </c>
      <c r="K656" s="5">
        <v>6354</v>
      </c>
      <c r="M656" s="5">
        <v>0</v>
      </c>
      <c r="Z656" s="5">
        <v>1</v>
      </c>
      <c r="AA656" s="5">
        <v>1</v>
      </c>
      <c r="AB656" s="5">
        <v>1</v>
      </c>
      <c r="AC656" s="5">
        <v>-2</v>
      </c>
      <c r="AD656" s="5" t="s">
        <v>35</v>
      </c>
      <c r="AE656" s="5" t="s">
        <v>35</v>
      </c>
    </row>
    <row r="658" spans="1:31" x14ac:dyDescent="0.35">
      <c r="A658" s="65" t="s">
        <v>65</v>
      </c>
      <c r="B658" s="65" t="s">
        <v>352</v>
      </c>
      <c r="C658" s="71" t="s">
        <v>37</v>
      </c>
      <c r="D658" s="68" t="s">
        <v>1</v>
      </c>
      <c r="E658" s="69" t="s">
        <v>889</v>
      </c>
      <c r="I658" s="5">
        <v>1</v>
      </c>
      <c r="K658" s="5">
        <v>6355</v>
      </c>
      <c r="M658" s="5">
        <v>0</v>
      </c>
      <c r="Z658" s="5">
        <v>1</v>
      </c>
      <c r="AA658" s="5">
        <v>1</v>
      </c>
      <c r="AB658" s="5">
        <v>1</v>
      </c>
      <c r="AC658" s="5">
        <v>-2</v>
      </c>
      <c r="AD658" s="5" t="s">
        <v>35</v>
      </c>
      <c r="AE658" s="5" t="s">
        <v>35</v>
      </c>
    </row>
    <row r="660" spans="1:31" x14ac:dyDescent="0.35">
      <c r="A660" s="65" t="s">
        <v>65</v>
      </c>
      <c r="B660" s="65" t="s">
        <v>353</v>
      </c>
      <c r="C660" s="71" t="s">
        <v>39</v>
      </c>
      <c r="D660" s="68" t="s">
        <v>1</v>
      </c>
      <c r="E660" s="69" t="s">
        <v>889</v>
      </c>
      <c r="I660" s="5">
        <v>1</v>
      </c>
      <c r="K660" s="5">
        <v>6356</v>
      </c>
      <c r="M660" s="5">
        <v>0</v>
      </c>
      <c r="Z660" s="5">
        <v>1</v>
      </c>
      <c r="AA660" s="5">
        <v>1</v>
      </c>
      <c r="AB660" s="5">
        <v>1</v>
      </c>
      <c r="AC660" s="5">
        <v>-2</v>
      </c>
      <c r="AD660" s="5" t="s">
        <v>35</v>
      </c>
      <c r="AE660" s="5" t="s">
        <v>35</v>
      </c>
    </row>
    <row r="662" spans="1:31" ht="25.5" x14ac:dyDescent="0.35">
      <c r="A662" s="65" t="s">
        <v>65</v>
      </c>
      <c r="C662" s="71" t="s">
        <v>354</v>
      </c>
      <c r="K662" s="5">
        <v>6357</v>
      </c>
      <c r="M662" s="5">
        <v>0</v>
      </c>
      <c r="Z662" s="5">
        <v>1</v>
      </c>
      <c r="AA662" s="5">
        <v>1</v>
      </c>
      <c r="AB662" s="5">
        <v>1</v>
      </c>
      <c r="AC662" s="5">
        <v>-2</v>
      </c>
      <c r="AD662" s="5" t="s">
        <v>21</v>
      </c>
      <c r="AE662" s="5" t="s">
        <v>25</v>
      </c>
    </row>
    <row r="664" spans="1:31" ht="51" x14ac:dyDescent="0.35">
      <c r="A664" s="65" t="s">
        <v>65</v>
      </c>
      <c r="C664" s="71" t="s">
        <v>355</v>
      </c>
      <c r="K664" s="5">
        <v>6358</v>
      </c>
      <c r="M664" s="5">
        <v>0</v>
      </c>
      <c r="Z664" s="5">
        <v>1</v>
      </c>
      <c r="AA664" s="5">
        <v>1</v>
      </c>
      <c r="AB664" s="5">
        <v>1</v>
      </c>
      <c r="AC664" s="5">
        <v>-2</v>
      </c>
      <c r="AD664" s="5" t="s">
        <v>24</v>
      </c>
      <c r="AE664" s="5" t="s">
        <v>25</v>
      </c>
    </row>
    <row r="666" spans="1:31" x14ac:dyDescent="0.35">
      <c r="A666" s="65" t="s">
        <v>65</v>
      </c>
      <c r="B666" s="65" t="s">
        <v>356</v>
      </c>
      <c r="C666" s="71" t="s">
        <v>36</v>
      </c>
      <c r="D666" s="68" t="s">
        <v>1</v>
      </c>
      <c r="E666" s="69" t="s">
        <v>889</v>
      </c>
      <c r="I666" s="5">
        <v>1</v>
      </c>
      <c r="K666" s="5">
        <v>6359</v>
      </c>
      <c r="M666" s="5">
        <v>0</v>
      </c>
      <c r="Z666" s="5">
        <v>1</v>
      </c>
      <c r="AA666" s="5">
        <v>1</v>
      </c>
      <c r="AB666" s="5">
        <v>1</v>
      </c>
      <c r="AC666" s="5">
        <v>-2</v>
      </c>
      <c r="AD666" s="5" t="s">
        <v>35</v>
      </c>
      <c r="AE666" s="5" t="s">
        <v>35</v>
      </c>
    </row>
    <row r="668" spans="1:31" x14ac:dyDescent="0.35">
      <c r="A668" s="65" t="s">
        <v>65</v>
      </c>
      <c r="B668" s="65" t="s">
        <v>357</v>
      </c>
      <c r="C668" s="71" t="s">
        <v>37</v>
      </c>
      <c r="D668" s="68" t="s">
        <v>1</v>
      </c>
      <c r="E668" s="69" t="s">
        <v>889</v>
      </c>
      <c r="I668" s="5">
        <v>1</v>
      </c>
      <c r="K668" s="5">
        <v>6360</v>
      </c>
      <c r="M668" s="5">
        <v>0</v>
      </c>
      <c r="Z668" s="5">
        <v>1</v>
      </c>
      <c r="AA668" s="5">
        <v>1</v>
      </c>
      <c r="AB668" s="5">
        <v>1</v>
      </c>
      <c r="AC668" s="5">
        <v>-2</v>
      </c>
      <c r="AD668" s="5" t="s">
        <v>35</v>
      </c>
      <c r="AE668" s="5" t="s">
        <v>35</v>
      </c>
    </row>
    <row r="670" spans="1:31" x14ac:dyDescent="0.35">
      <c r="A670" s="65" t="s">
        <v>65</v>
      </c>
      <c r="B670" s="65" t="s">
        <v>358</v>
      </c>
      <c r="C670" s="71" t="s">
        <v>39</v>
      </c>
      <c r="D670" s="68" t="s">
        <v>1</v>
      </c>
      <c r="E670" s="69" t="s">
        <v>889</v>
      </c>
      <c r="I670" s="5">
        <v>1</v>
      </c>
      <c r="K670" s="5">
        <v>6361</v>
      </c>
      <c r="M670" s="5">
        <v>0</v>
      </c>
      <c r="Z670" s="5">
        <v>1</v>
      </c>
      <c r="AA670" s="5">
        <v>1</v>
      </c>
      <c r="AB670" s="5">
        <v>1</v>
      </c>
      <c r="AC670" s="5">
        <v>-2</v>
      </c>
      <c r="AD670" s="5" t="s">
        <v>35</v>
      </c>
      <c r="AE670" s="5" t="s">
        <v>35</v>
      </c>
    </row>
    <row r="672" spans="1:31" x14ac:dyDescent="0.35">
      <c r="A672" s="65" t="s">
        <v>65</v>
      </c>
      <c r="C672" s="71" t="s">
        <v>359</v>
      </c>
      <c r="K672" s="5">
        <v>6362</v>
      </c>
      <c r="M672" s="5">
        <v>0</v>
      </c>
      <c r="Z672" s="5">
        <v>1</v>
      </c>
      <c r="AA672" s="5">
        <v>1</v>
      </c>
      <c r="AB672" s="5">
        <v>1</v>
      </c>
      <c r="AC672" s="5">
        <v>-2</v>
      </c>
      <c r="AD672" s="5" t="s">
        <v>21</v>
      </c>
      <c r="AE672" s="5" t="s">
        <v>25</v>
      </c>
    </row>
    <row r="674" spans="1:31" ht="25.5" x14ac:dyDescent="0.35">
      <c r="A674" s="65" t="s">
        <v>65</v>
      </c>
      <c r="C674" s="71" t="s">
        <v>360</v>
      </c>
      <c r="K674" s="5">
        <v>6363</v>
      </c>
      <c r="M674" s="5">
        <v>0</v>
      </c>
      <c r="Z674" s="5">
        <v>1</v>
      </c>
      <c r="AA674" s="5">
        <v>1</v>
      </c>
      <c r="AB674" s="5">
        <v>1</v>
      </c>
      <c r="AC674" s="5">
        <v>-2</v>
      </c>
      <c r="AD674" s="5" t="s">
        <v>24</v>
      </c>
      <c r="AE674" s="5" t="s">
        <v>25</v>
      </c>
    </row>
    <row r="676" spans="1:31" x14ac:dyDescent="0.35">
      <c r="A676" s="65" t="s">
        <v>65</v>
      </c>
      <c r="B676" s="65" t="s">
        <v>361</v>
      </c>
      <c r="C676" s="71" t="s">
        <v>36</v>
      </c>
      <c r="D676" s="68" t="s">
        <v>1</v>
      </c>
      <c r="E676" s="69">
        <v>1</v>
      </c>
      <c r="G676" s="61">
        <f>I676*F676</f>
        <v>0</v>
      </c>
      <c r="I676" s="5">
        <v>1</v>
      </c>
      <c r="K676" s="5">
        <v>6364</v>
      </c>
      <c r="M676" s="5">
        <v>0</v>
      </c>
      <c r="Z676" s="5">
        <v>1</v>
      </c>
      <c r="AA676" s="5">
        <v>1</v>
      </c>
      <c r="AB676" s="5">
        <v>1</v>
      </c>
      <c r="AC676" s="5">
        <v>-2</v>
      </c>
      <c r="AD676" s="5" t="s">
        <v>35</v>
      </c>
      <c r="AE676" s="5" t="s">
        <v>35</v>
      </c>
    </row>
    <row r="678" spans="1:31" x14ac:dyDescent="0.35">
      <c r="A678" s="65" t="s">
        <v>65</v>
      </c>
      <c r="B678" s="65" t="s">
        <v>362</v>
      </c>
      <c r="C678" s="71" t="s">
        <v>37</v>
      </c>
      <c r="D678" s="68" t="s">
        <v>1</v>
      </c>
      <c r="E678" s="69" t="s">
        <v>889</v>
      </c>
      <c r="I678" s="5">
        <v>1</v>
      </c>
      <c r="K678" s="5">
        <v>6365</v>
      </c>
      <c r="M678" s="5">
        <v>0</v>
      </c>
      <c r="Z678" s="5">
        <v>1</v>
      </c>
      <c r="AA678" s="5">
        <v>1</v>
      </c>
      <c r="AB678" s="5">
        <v>1</v>
      </c>
      <c r="AC678" s="5">
        <v>-2</v>
      </c>
      <c r="AD678" s="5" t="s">
        <v>35</v>
      </c>
      <c r="AE678" s="5" t="s">
        <v>35</v>
      </c>
    </row>
    <row r="680" spans="1:31" x14ac:dyDescent="0.35">
      <c r="A680" s="65" t="s">
        <v>65</v>
      </c>
      <c r="B680" s="65" t="s">
        <v>363</v>
      </c>
      <c r="C680" s="71" t="s">
        <v>39</v>
      </c>
      <c r="D680" s="68" t="s">
        <v>1</v>
      </c>
      <c r="E680" s="69" t="s">
        <v>889</v>
      </c>
      <c r="I680" s="5">
        <v>1</v>
      </c>
      <c r="K680" s="5">
        <v>6366</v>
      </c>
      <c r="M680" s="5">
        <v>0</v>
      </c>
      <c r="Z680" s="5">
        <v>1</v>
      </c>
      <c r="AA680" s="5">
        <v>1</v>
      </c>
      <c r="AB680" s="5">
        <v>1</v>
      </c>
      <c r="AC680" s="5">
        <v>-2</v>
      </c>
      <c r="AD680" s="5" t="s">
        <v>35</v>
      </c>
      <c r="AE680" s="5" t="s">
        <v>35</v>
      </c>
    </row>
    <row r="682" spans="1:31" x14ac:dyDescent="0.35">
      <c r="A682" s="65" t="s">
        <v>65</v>
      </c>
      <c r="C682" s="71" t="s">
        <v>364</v>
      </c>
      <c r="K682" s="5">
        <v>6367</v>
      </c>
      <c r="M682" s="5">
        <v>0</v>
      </c>
      <c r="Z682" s="5">
        <v>1</v>
      </c>
      <c r="AA682" s="5">
        <v>1</v>
      </c>
      <c r="AB682" s="5">
        <v>1</v>
      </c>
      <c r="AC682" s="5">
        <v>-2</v>
      </c>
      <c r="AD682" s="5" t="s">
        <v>21</v>
      </c>
      <c r="AE682" s="5" t="s">
        <v>25</v>
      </c>
    </row>
    <row r="684" spans="1:31" ht="89.25" x14ac:dyDescent="0.35">
      <c r="A684" s="65" t="s">
        <v>65</v>
      </c>
      <c r="C684" s="71" t="s">
        <v>365</v>
      </c>
      <c r="K684" s="5">
        <v>6368</v>
      </c>
      <c r="M684" s="5">
        <v>0</v>
      </c>
      <c r="Z684" s="5">
        <v>1</v>
      </c>
      <c r="AA684" s="5">
        <v>1</v>
      </c>
      <c r="AB684" s="5">
        <v>1</v>
      </c>
      <c r="AC684" s="5">
        <v>-2</v>
      </c>
      <c r="AD684" s="5" t="s">
        <v>24</v>
      </c>
      <c r="AE684" s="5" t="s">
        <v>25</v>
      </c>
    </row>
    <row r="686" spans="1:31" x14ac:dyDescent="0.35">
      <c r="A686" s="65" t="s">
        <v>65</v>
      </c>
      <c r="B686" s="65" t="s">
        <v>366</v>
      </c>
      <c r="C686" s="71" t="s">
        <v>36</v>
      </c>
      <c r="D686" s="68" t="s">
        <v>1</v>
      </c>
      <c r="E686" s="69" t="s">
        <v>889</v>
      </c>
      <c r="I686" s="5">
        <v>1</v>
      </c>
      <c r="K686" s="5">
        <v>6369</v>
      </c>
      <c r="M686" s="5">
        <v>0</v>
      </c>
      <c r="Z686" s="5">
        <v>1</v>
      </c>
      <c r="AA686" s="5">
        <v>1</v>
      </c>
      <c r="AB686" s="5">
        <v>1</v>
      </c>
      <c r="AC686" s="5">
        <v>-2</v>
      </c>
      <c r="AD686" s="5" t="s">
        <v>35</v>
      </c>
      <c r="AE686" s="5" t="s">
        <v>35</v>
      </c>
    </row>
    <row r="688" spans="1:31" x14ac:dyDescent="0.35">
      <c r="A688" s="65" t="s">
        <v>65</v>
      </c>
      <c r="B688" s="65" t="s">
        <v>367</v>
      </c>
      <c r="C688" s="71" t="s">
        <v>37</v>
      </c>
      <c r="D688" s="68" t="s">
        <v>1</v>
      </c>
      <c r="E688" s="69" t="s">
        <v>889</v>
      </c>
      <c r="I688" s="5">
        <v>1</v>
      </c>
      <c r="K688" s="5">
        <v>6370</v>
      </c>
      <c r="M688" s="5">
        <v>0</v>
      </c>
      <c r="Z688" s="5">
        <v>1</v>
      </c>
      <c r="AA688" s="5">
        <v>1</v>
      </c>
      <c r="AB688" s="5">
        <v>1</v>
      </c>
      <c r="AC688" s="5">
        <v>-2</v>
      </c>
      <c r="AD688" s="5" t="s">
        <v>35</v>
      </c>
      <c r="AE688" s="5" t="s">
        <v>35</v>
      </c>
    </row>
    <row r="690" spans="1:31" x14ac:dyDescent="0.35">
      <c r="A690" s="65" t="s">
        <v>66</v>
      </c>
      <c r="B690" s="65" t="s">
        <v>368</v>
      </c>
      <c r="C690" s="71" t="s">
        <v>39</v>
      </c>
      <c r="D690" s="68" t="s">
        <v>1</v>
      </c>
      <c r="E690" s="69" t="s">
        <v>889</v>
      </c>
      <c r="I690" s="5">
        <v>1</v>
      </c>
      <c r="K690" s="5">
        <v>6371</v>
      </c>
      <c r="M690" s="5">
        <v>0</v>
      </c>
      <c r="Z690" s="5">
        <v>1</v>
      </c>
      <c r="AA690" s="5">
        <v>1</v>
      </c>
      <c r="AB690" s="5">
        <v>1</v>
      </c>
      <c r="AC690" s="5">
        <v>-2</v>
      </c>
      <c r="AD690" s="5" t="s">
        <v>35</v>
      </c>
      <c r="AE690" s="5" t="s">
        <v>35</v>
      </c>
    </row>
    <row r="692" spans="1:31" x14ac:dyDescent="0.35">
      <c r="A692" s="65" t="s">
        <v>66</v>
      </c>
      <c r="C692" s="71" t="s">
        <v>369</v>
      </c>
      <c r="K692" s="5">
        <v>6372</v>
      </c>
      <c r="M692" s="5">
        <v>0</v>
      </c>
      <c r="Z692" s="5">
        <v>1</v>
      </c>
      <c r="AA692" s="5">
        <v>1</v>
      </c>
      <c r="AB692" s="5">
        <v>1</v>
      </c>
      <c r="AC692" s="5">
        <v>-2</v>
      </c>
      <c r="AD692" s="5" t="s">
        <v>21</v>
      </c>
      <c r="AE692" s="5" t="s">
        <v>25</v>
      </c>
    </row>
    <row r="694" spans="1:31" ht="51" x14ac:dyDescent="0.35">
      <c r="A694" s="65" t="s">
        <v>66</v>
      </c>
      <c r="C694" s="71" t="s">
        <v>370</v>
      </c>
      <c r="K694" s="5">
        <v>6373</v>
      </c>
      <c r="M694" s="5">
        <v>0</v>
      </c>
      <c r="Z694" s="5">
        <v>1</v>
      </c>
      <c r="AA694" s="5">
        <v>1</v>
      </c>
      <c r="AB694" s="5">
        <v>1</v>
      </c>
      <c r="AC694" s="5">
        <v>-2</v>
      </c>
      <c r="AD694" s="5" t="s">
        <v>24</v>
      </c>
      <c r="AE694" s="5" t="s">
        <v>25</v>
      </c>
    </row>
    <row r="696" spans="1:31" x14ac:dyDescent="0.35">
      <c r="A696" s="65" t="s">
        <v>66</v>
      </c>
      <c r="B696" s="65" t="s">
        <v>371</v>
      </c>
      <c r="C696" s="71" t="s">
        <v>36</v>
      </c>
      <c r="D696" s="68" t="s">
        <v>1</v>
      </c>
      <c r="E696" s="69" t="s">
        <v>889</v>
      </c>
      <c r="I696" s="5">
        <v>1</v>
      </c>
      <c r="K696" s="5">
        <v>6374</v>
      </c>
      <c r="M696" s="5">
        <v>0</v>
      </c>
      <c r="Z696" s="5">
        <v>1</v>
      </c>
      <c r="AA696" s="5">
        <v>1</v>
      </c>
      <c r="AB696" s="5">
        <v>1</v>
      </c>
      <c r="AC696" s="5">
        <v>-2</v>
      </c>
      <c r="AD696" s="5" t="s">
        <v>35</v>
      </c>
      <c r="AE696" s="5" t="s">
        <v>35</v>
      </c>
    </row>
    <row r="698" spans="1:31" x14ac:dyDescent="0.35">
      <c r="A698" s="65" t="s">
        <v>66</v>
      </c>
      <c r="B698" s="65" t="s">
        <v>372</v>
      </c>
      <c r="C698" s="71" t="s">
        <v>37</v>
      </c>
      <c r="D698" s="68" t="s">
        <v>1</v>
      </c>
      <c r="E698" s="69" t="s">
        <v>889</v>
      </c>
      <c r="I698" s="5">
        <v>1</v>
      </c>
      <c r="K698" s="5">
        <v>6375</v>
      </c>
      <c r="M698" s="5">
        <v>0</v>
      </c>
      <c r="Z698" s="5">
        <v>1</v>
      </c>
      <c r="AA698" s="5">
        <v>1</v>
      </c>
      <c r="AB698" s="5">
        <v>1</v>
      </c>
      <c r="AC698" s="5">
        <v>-2</v>
      </c>
      <c r="AD698" s="5" t="s">
        <v>35</v>
      </c>
      <c r="AE698" s="5" t="s">
        <v>35</v>
      </c>
    </row>
    <row r="700" spans="1:31" x14ac:dyDescent="0.35">
      <c r="A700" s="65" t="s">
        <v>66</v>
      </c>
      <c r="B700" s="65" t="s">
        <v>373</v>
      </c>
      <c r="C700" s="71" t="s">
        <v>39</v>
      </c>
      <c r="D700" s="68" t="s">
        <v>1</v>
      </c>
      <c r="E700" s="69" t="s">
        <v>889</v>
      </c>
      <c r="I700" s="5">
        <v>1</v>
      </c>
      <c r="K700" s="5">
        <v>6376</v>
      </c>
      <c r="M700" s="5">
        <v>0</v>
      </c>
      <c r="Z700" s="5">
        <v>1</v>
      </c>
      <c r="AA700" s="5">
        <v>1</v>
      </c>
      <c r="AB700" s="5">
        <v>1</v>
      </c>
      <c r="AC700" s="5">
        <v>-2</v>
      </c>
      <c r="AD700" s="5" t="s">
        <v>35</v>
      </c>
      <c r="AE700" s="5" t="s">
        <v>35</v>
      </c>
    </row>
    <row r="702" spans="1:31" x14ac:dyDescent="0.35">
      <c r="A702" s="65" t="s">
        <v>66</v>
      </c>
      <c r="C702" s="71" t="s">
        <v>374</v>
      </c>
      <c r="K702" s="5">
        <v>6377</v>
      </c>
      <c r="M702" s="5">
        <v>0</v>
      </c>
      <c r="Z702" s="5">
        <v>1</v>
      </c>
      <c r="AA702" s="5">
        <v>1</v>
      </c>
      <c r="AB702" s="5">
        <v>1</v>
      </c>
      <c r="AC702" s="5">
        <v>-2</v>
      </c>
      <c r="AD702" s="5" t="s">
        <v>21</v>
      </c>
      <c r="AE702" s="5" t="s">
        <v>25</v>
      </c>
    </row>
    <row r="704" spans="1:31" ht="51" x14ac:dyDescent="0.35">
      <c r="A704" s="65" t="s">
        <v>66</v>
      </c>
      <c r="C704" s="71" t="s">
        <v>375</v>
      </c>
      <c r="K704" s="5">
        <v>6378</v>
      </c>
      <c r="M704" s="5">
        <v>0</v>
      </c>
      <c r="Z704" s="5">
        <v>1</v>
      </c>
      <c r="AA704" s="5">
        <v>1</v>
      </c>
      <c r="AB704" s="5">
        <v>1</v>
      </c>
      <c r="AC704" s="5">
        <v>-2</v>
      </c>
      <c r="AD704" s="5" t="s">
        <v>24</v>
      </c>
      <c r="AE704" s="5" t="s">
        <v>25</v>
      </c>
    </row>
    <row r="706" spans="1:31" x14ac:dyDescent="0.35">
      <c r="A706" s="65" t="s">
        <v>66</v>
      </c>
      <c r="B706" s="65" t="s">
        <v>376</v>
      </c>
      <c r="C706" s="71" t="s">
        <v>36</v>
      </c>
      <c r="D706" s="68" t="s">
        <v>1</v>
      </c>
      <c r="E706" s="69">
        <v>1</v>
      </c>
      <c r="G706" s="61">
        <f>I706*F706</f>
        <v>0</v>
      </c>
      <c r="I706" s="5">
        <v>1</v>
      </c>
      <c r="K706" s="5">
        <v>6379</v>
      </c>
      <c r="M706" s="5">
        <v>0</v>
      </c>
      <c r="Z706" s="5">
        <v>1</v>
      </c>
      <c r="AA706" s="5">
        <v>1</v>
      </c>
      <c r="AB706" s="5">
        <v>1</v>
      </c>
      <c r="AC706" s="5">
        <v>-2</v>
      </c>
      <c r="AD706" s="5" t="s">
        <v>35</v>
      </c>
      <c r="AE706" s="5" t="s">
        <v>35</v>
      </c>
    </row>
    <row r="708" spans="1:31" x14ac:dyDescent="0.35">
      <c r="A708" s="65" t="s">
        <v>66</v>
      </c>
      <c r="B708" s="65" t="s">
        <v>377</v>
      </c>
      <c r="C708" s="71" t="s">
        <v>37</v>
      </c>
      <c r="D708" s="68" t="s">
        <v>1</v>
      </c>
      <c r="E708" s="69" t="s">
        <v>889</v>
      </c>
      <c r="I708" s="5">
        <v>1</v>
      </c>
      <c r="K708" s="5">
        <v>6380</v>
      </c>
      <c r="M708" s="5">
        <v>0</v>
      </c>
      <c r="Z708" s="5">
        <v>1</v>
      </c>
      <c r="AA708" s="5">
        <v>1</v>
      </c>
      <c r="AB708" s="5">
        <v>1</v>
      </c>
      <c r="AC708" s="5">
        <v>-2</v>
      </c>
      <c r="AD708" s="5" t="s">
        <v>35</v>
      </c>
      <c r="AE708" s="5" t="s">
        <v>35</v>
      </c>
    </row>
    <row r="710" spans="1:31" x14ac:dyDescent="0.35">
      <c r="A710" s="65" t="s">
        <v>66</v>
      </c>
      <c r="B710" s="65" t="s">
        <v>378</v>
      </c>
      <c r="C710" s="71" t="s">
        <v>39</v>
      </c>
      <c r="D710" s="68" t="s">
        <v>1</v>
      </c>
      <c r="E710" s="69" t="s">
        <v>889</v>
      </c>
      <c r="I710" s="5">
        <v>1</v>
      </c>
      <c r="K710" s="5">
        <v>6381</v>
      </c>
      <c r="M710" s="5">
        <v>0</v>
      </c>
      <c r="Z710" s="5">
        <v>1</v>
      </c>
      <c r="AA710" s="5">
        <v>1</v>
      </c>
      <c r="AB710" s="5">
        <v>1</v>
      </c>
      <c r="AC710" s="5">
        <v>-2</v>
      </c>
      <c r="AD710" s="5" t="s">
        <v>35</v>
      </c>
      <c r="AE710" s="5" t="s">
        <v>35</v>
      </c>
    </row>
    <row r="712" spans="1:31" x14ac:dyDescent="0.35">
      <c r="A712" s="65" t="s">
        <v>66</v>
      </c>
      <c r="C712" s="71" t="s">
        <v>379</v>
      </c>
      <c r="K712" s="5">
        <v>6382</v>
      </c>
      <c r="M712" s="5">
        <v>0</v>
      </c>
      <c r="Z712" s="5">
        <v>1</v>
      </c>
      <c r="AA712" s="5">
        <v>1</v>
      </c>
      <c r="AB712" s="5">
        <v>1</v>
      </c>
      <c r="AC712" s="5">
        <v>-2</v>
      </c>
      <c r="AD712" s="5" t="s">
        <v>21</v>
      </c>
      <c r="AE712" s="5" t="s">
        <v>25</v>
      </c>
    </row>
    <row r="714" spans="1:31" x14ac:dyDescent="0.35">
      <c r="A714" s="65" t="s">
        <v>66</v>
      </c>
      <c r="B714" s="65" t="s">
        <v>380</v>
      </c>
      <c r="C714" s="71" t="s">
        <v>36</v>
      </c>
      <c r="D714" s="68" t="s">
        <v>1</v>
      </c>
      <c r="E714" s="69" t="s">
        <v>889</v>
      </c>
      <c r="I714" s="5">
        <v>1</v>
      </c>
      <c r="K714" s="5">
        <v>6383</v>
      </c>
      <c r="M714" s="5">
        <v>0</v>
      </c>
      <c r="Z714" s="5">
        <v>1</v>
      </c>
      <c r="AA714" s="5">
        <v>1</v>
      </c>
      <c r="AB714" s="5">
        <v>1</v>
      </c>
      <c r="AC714" s="5">
        <v>-2</v>
      </c>
      <c r="AD714" s="5" t="s">
        <v>35</v>
      </c>
      <c r="AE714" s="5" t="s">
        <v>35</v>
      </c>
    </row>
    <row r="716" spans="1:31" x14ac:dyDescent="0.35">
      <c r="A716" s="65" t="s">
        <v>66</v>
      </c>
      <c r="B716" s="65" t="s">
        <v>381</v>
      </c>
      <c r="C716" s="71" t="s">
        <v>37</v>
      </c>
      <c r="D716" s="68" t="s">
        <v>1</v>
      </c>
      <c r="E716" s="69" t="s">
        <v>889</v>
      </c>
      <c r="I716" s="5">
        <v>1</v>
      </c>
      <c r="K716" s="5">
        <v>6384</v>
      </c>
      <c r="M716" s="5">
        <v>0</v>
      </c>
      <c r="Z716" s="5">
        <v>1</v>
      </c>
      <c r="AA716" s="5">
        <v>1</v>
      </c>
      <c r="AB716" s="5">
        <v>1</v>
      </c>
      <c r="AC716" s="5">
        <v>-2</v>
      </c>
      <c r="AD716" s="5" t="s">
        <v>35</v>
      </c>
      <c r="AE716" s="5" t="s">
        <v>35</v>
      </c>
    </row>
    <row r="718" spans="1:31" x14ac:dyDescent="0.35">
      <c r="A718" s="65" t="s">
        <v>66</v>
      </c>
      <c r="B718" s="65" t="s">
        <v>382</v>
      </c>
      <c r="C718" s="71" t="s">
        <v>39</v>
      </c>
      <c r="D718" s="68" t="s">
        <v>1</v>
      </c>
      <c r="E718" s="69" t="s">
        <v>889</v>
      </c>
      <c r="I718" s="5">
        <v>1</v>
      </c>
      <c r="K718" s="5">
        <v>6385</v>
      </c>
      <c r="M718" s="5">
        <v>0</v>
      </c>
      <c r="Z718" s="5">
        <v>1</v>
      </c>
      <c r="AA718" s="5">
        <v>1</v>
      </c>
      <c r="AB718" s="5">
        <v>1</v>
      </c>
      <c r="AC718" s="5">
        <v>-2</v>
      </c>
      <c r="AD718" s="5" t="s">
        <v>35</v>
      </c>
      <c r="AE718" s="5" t="s">
        <v>35</v>
      </c>
    </row>
    <row r="720" spans="1:31" x14ac:dyDescent="0.35">
      <c r="A720" s="65" t="s">
        <v>67</v>
      </c>
      <c r="C720" s="71" t="s">
        <v>383</v>
      </c>
      <c r="K720" s="5">
        <v>6386</v>
      </c>
      <c r="M720" s="5">
        <v>0</v>
      </c>
      <c r="Z720" s="5">
        <v>1</v>
      </c>
      <c r="AA720" s="5">
        <v>1</v>
      </c>
      <c r="AB720" s="5">
        <v>1</v>
      </c>
      <c r="AC720" s="5">
        <v>-2</v>
      </c>
      <c r="AD720" s="5" t="s">
        <v>21</v>
      </c>
      <c r="AE720" s="5" t="s">
        <v>25</v>
      </c>
    </row>
    <row r="722" spans="1:31" ht="89.25" x14ac:dyDescent="0.35">
      <c r="A722" s="65" t="s">
        <v>67</v>
      </c>
      <c r="C722" s="71" t="s">
        <v>384</v>
      </c>
      <c r="K722" s="5">
        <v>6387</v>
      </c>
      <c r="M722" s="5">
        <v>0</v>
      </c>
      <c r="Z722" s="5">
        <v>1</v>
      </c>
      <c r="AA722" s="5">
        <v>1</v>
      </c>
      <c r="AB722" s="5">
        <v>1</v>
      </c>
      <c r="AC722" s="5">
        <v>-2</v>
      </c>
      <c r="AD722" s="5" t="s">
        <v>24</v>
      </c>
      <c r="AE722" s="5" t="s">
        <v>25</v>
      </c>
    </row>
    <row r="723" spans="1:31" ht="51" x14ac:dyDescent="0.35">
      <c r="C723" s="71" t="s">
        <v>385</v>
      </c>
      <c r="K723" s="5">
        <v>6387</v>
      </c>
      <c r="M723" s="5">
        <v>0</v>
      </c>
      <c r="Z723" s="5">
        <v>1</v>
      </c>
      <c r="AA723" s="5">
        <v>1</v>
      </c>
      <c r="AB723" s="5">
        <v>1</v>
      </c>
      <c r="AC723" s="5">
        <v>-2</v>
      </c>
      <c r="AD723" s="5" t="s">
        <v>24</v>
      </c>
      <c r="AE723" s="5" t="s">
        <v>25</v>
      </c>
    </row>
    <row r="725" spans="1:31" x14ac:dyDescent="0.35">
      <c r="A725" s="65" t="s">
        <v>67</v>
      </c>
      <c r="B725" s="65" t="s">
        <v>386</v>
      </c>
      <c r="C725" s="71" t="s">
        <v>36</v>
      </c>
      <c r="D725" s="68" t="s">
        <v>1</v>
      </c>
      <c r="E725" s="69" t="s">
        <v>889</v>
      </c>
      <c r="I725" s="5">
        <v>1</v>
      </c>
      <c r="K725" s="5">
        <v>6388</v>
      </c>
      <c r="M725" s="5">
        <v>0</v>
      </c>
      <c r="Z725" s="5">
        <v>1</v>
      </c>
      <c r="AA725" s="5">
        <v>1</v>
      </c>
      <c r="AB725" s="5">
        <v>1</v>
      </c>
      <c r="AC725" s="5">
        <v>-2</v>
      </c>
      <c r="AD725" s="5" t="s">
        <v>35</v>
      </c>
      <c r="AE725" s="5" t="s">
        <v>35</v>
      </c>
    </row>
    <row r="727" spans="1:31" x14ac:dyDescent="0.35">
      <c r="A727" s="65" t="s">
        <v>67</v>
      </c>
      <c r="B727" s="65" t="s">
        <v>387</v>
      </c>
      <c r="C727" s="71" t="s">
        <v>37</v>
      </c>
      <c r="D727" s="68" t="s">
        <v>1</v>
      </c>
      <c r="E727" s="69" t="s">
        <v>889</v>
      </c>
      <c r="I727" s="5">
        <v>1</v>
      </c>
      <c r="K727" s="5">
        <v>6389</v>
      </c>
      <c r="M727" s="5">
        <v>0</v>
      </c>
      <c r="Z727" s="5">
        <v>1</v>
      </c>
      <c r="AA727" s="5">
        <v>1</v>
      </c>
      <c r="AB727" s="5">
        <v>1</v>
      </c>
      <c r="AC727" s="5">
        <v>-2</v>
      </c>
      <c r="AD727" s="5" t="s">
        <v>35</v>
      </c>
      <c r="AE727" s="5" t="s">
        <v>35</v>
      </c>
    </row>
    <row r="729" spans="1:31" x14ac:dyDescent="0.35">
      <c r="A729" s="65" t="s">
        <v>67</v>
      </c>
      <c r="B729" s="65" t="s">
        <v>388</v>
      </c>
      <c r="C729" s="71" t="s">
        <v>39</v>
      </c>
      <c r="D729" s="68" t="s">
        <v>1</v>
      </c>
      <c r="E729" s="69" t="s">
        <v>889</v>
      </c>
      <c r="I729" s="5">
        <v>1</v>
      </c>
      <c r="K729" s="5">
        <v>6390</v>
      </c>
      <c r="M729" s="5">
        <v>0</v>
      </c>
      <c r="Z729" s="5">
        <v>1</v>
      </c>
      <c r="AA729" s="5">
        <v>1</v>
      </c>
      <c r="AB729" s="5">
        <v>1</v>
      </c>
      <c r="AC729" s="5">
        <v>-2</v>
      </c>
      <c r="AD729" s="5" t="s">
        <v>35</v>
      </c>
      <c r="AE729" s="5" t="s">
        <v>35</v>
      </c>
    </row>
    <row r="731" spans="1:31" x14ac:dyDescent="0.35">
      <c r="A731" s="65" t="s">
        <v>67</v>
      </c>
      <c r="C731" s="71" t="s">
        <v>389</v>
      </c>
      <c r="K731" s="5">
        <v>6391</v>
      </c>
      <c r="M731" s="5">
        <v>0</v>
      </c>
      <c r="Z731" s="5">
        <v>1</v>
      </c>
      <c r="AA731" s="5">
        <v>1</v>
      </c>
      <c r="AB731" s="5">
        <v>1</v>
      </c>
      <c r="AC731" s="5">
        <v>-2</v>
      </c>
      <c r="AD731" s="5" t="s">
        <v>21</v>
      </c>
      <c r="AE731" s="5" t="s">
        <v>25</v>
      </c>
    </row>
    <row r="733" spans="1:31" ht="51" x14ac:dyDescent="0.35">
      <c r="A733" s="65" t="s">
        <v>67</v>
      </c>
      <c r="C733" s="71" t="s">
        <v>390</v>
      </c>
      <c r="K733" s="5">
        <v>6392</v>
      </c>
      <c r="M733" s="5">
        <v>0</v>
      </c>
      <c r="Z733" s="5">
        <v>1</v>
      </c>
      <c r="AA733" s="5">
        <v>1</v>
      </c>
      <c r="AB733" s="5">
        <v>1</v>
      </c>
      <c r="AC733" s="5">
        <v>-2</v>
      </c>
      <c r="AD733" s="5" t="s">
        <v>24</v>
      </c>
      <c r="AE733" s="5" t="s">
        <v>25</v>
      </c>
    </row>
    <row r="735" spans="1:31" x14ac:dyDescent="0.35">
      <c r="A735" s="65" t="s">
        <v>67</v>
      </c>
      <c r="B735" s="65" t="s">
        <v>391</v>
      </c>
      <c r="C735" s="71" t="s">
        <v>36</v>
      </c>
      <c r="D735" s="68" t="s">
        <v>1</v>
      </c>
      <c r="E735" s="69" t="s">
        <v>889</v>
      </c>
      <c r="I735" s="5">
        <v>1</v>
      </c>
      <c r="K735" s="5">
        <v>6393</v>
      </c>
      <c r="M735" s="5">
        <v>0</v>
      </c>
      <c r="Z735" s="5">
        <v>1</v>
      </c>
      <c r="AA735" s="5">
        <v>1</v>
      </c>
      <c r="AB735" s="5">
        <v>1</v>
      </c>
      <c r="AC735" s="5">
        <v>-2</v>
      </c>
      <c r="AD735" s="5" t="s">
        <v>35</v>
      </c>
      <c r="AE735" s="5" t="s">
        <v>35</v>
      </c>
    </row>
    <row r="737" spans="1:31" x14ac:dyDescent="0.35">
      <c r="A737" s="65" t="s">
        <v>67</v>
      </c>
      <c r="B737" s="65" t="s">
        <v>392</v>
      </c>
      <c r="C737" s="71" t="s">
        <v>37</v>
      </c>
      <c r="D737" s="68" t="s">
        <v>1</v>
      </c>
      <c r="E737" s="69" t="s">
        <v>889</v>
      </c>
      <c r="I737" s="5">
        <v>1</v>
      </c>
      <c r="K737" s="5">
        <v>6394</v>
      </c>
      <c r="M737" s="5">
        <v>0</v>
      </c>
      <c r="Z737" s="5">
        <v>1</v>
      </c>
      <c r="AA737" s="5">
        <v>1</v>
      </c>
      <c r="AB737" s="5">
        <v>1</v>
      </c>
      <c r="AC737" s="5">
        <v>-2</v>
      </c>
      <c r="AD737" s="5" t="s">
        <v>35</v>
      </c>
      <c r="AE737" s="5" t="s">
        <v>35</v>
      </c>
    </row>
    <row r="739" spans="1:31" x14ac:dyDescent="0.35">
      <c r="A739" s="65" t="s">
        <v>67</v>
      </c>
      <c r="B739" s="65" t="s">
        <v>393</v>
      </c>
      <c r="C739" s="71" t="s">
        <v>39</v>
      </c>
      <c r="D739" s="68" t="s">
        <v>1</v>
      </c>
      <c r="E739" s="69" t="s">
        <v>889</v>
      </c>
      <c r="I739" s="5">
        <v>1</v>
      </c>
      <c r="K739" s="5">
        <v>6395</v>
      </c>
      <c r="M739" s="5">
        <v>0</v>
      </c>
      <c r="Z739" s="5">
        <v>1</v>
      </c>
      <c r="AA739" s="5">
        <v>1</v>
      </c>
      <c r="AB739" s="5">
        <v>1</v>
      </c>
      <c r="AC739" s="5">
        <v>-2</v>
      </c>
      <c r="AD739" s="5" t="s">
        <v>35</v>
      </c>
      <c r="AE739" s="5" t="s">
        <v>35</v>
      </c>
    </row>
    <row r="741" spans="1:31" x14ac:dyDescent="0.35">
      <c r="A741" s="65" t="s">
        <v>67</v>
      </c>
      <c r="C741" s="71" t="s">
        <v>394</v>
      </c>
      <c r="K741" s="5">
        <v>6396</v>
      </c>
      <c r="M741" s="5">
        <v>0</v>
      </c>
      <c r="Z741" s="5">
        <v>1</v>
      </c>
      <c r="AA741" s="5">
        <v>1</v>
      </c>
      <c r="AB741" s="5">
        <v>1</v>
      </c>
      <c r="AC741" s="5">
        <v>-2</v>
      </c>
      <c r="AD741" s="5" t="s">
        <v>21</v>
      </c>
      <c r="AE741" s="5" t="s">
        <v>25</v>
      </c>
    </row>
    <row r="743" spans="1:31" ht="140.25" x14ac:dyDescent="0.35">
      <c r="A743" s="65" t="s">
        <v>67</v>
      </c>
      <c r="C743" s="71" t="s">
        <v>395</v>
      </c>
      <c r="K743" s="5">
        <v>6397</v>
      </c>
      <c r="M743" s="5">
        <v>0</v>
      </c>
      <c r="Z743" s="5">
        <v>1</v>
      </c>
      <c r="AA743" s="5">
        <v>1</v>
      </c>
      <c r="AB743" s="5">
        <v>1</v>
      </c>
      <c r="AC743" s="5">
        <v>-2</v>
      </c>
      <c r="AD743" s="5" t="s">
        <v>24</v>
      </c>
      <c r="AE743" s="5" t="s">
        <v>25</v>
      </c>
    </row>
    <row r="745" spans="1:31" x14ac:dyDescent="0.35">
      <c r="A745" s="65" t="s">
        <v>67</v>
      </c>
      <c r="B745" s="65" t="s">
        <v>396</v>
      </c>
      <c r="C745" s="71" t="s">
        <v>36</v>
      </c>
      <c r="D745" s="68" t="s">
        <v>1</v>
      </c>
      <c r="E745" s="69" t="s">
        <v>889</v>
      </c>
      <c r="I745" s="5">
        <v>1</v>
      </c>
      <c r="K745" s="5">
        <v>6398</v>
      </c>
      <c r="M745" s="5">
        <v>0</v>
      </c>
      <c r="Z745" s="5">
        <v>1</v>
      </c>
      <c r="AA745" s="5">
        <v>1</v>
      </c>
      <c r="AB745" s="5">
        <v>1</v>
      </c>
      <c r="AC745" s="5">
        <v>-2</v>
      </c>
      <c r="AD745" s="5" t="s">
        <v>35</v>
      </c>
      <c r="AE745" s="5" t="s">
        <v>35</v>
      </c>
    </row>
    <row r="747" spans="1:31" x14ac:dyDescent="0.35">
      <c r="A747" s="65" t="s">
        <v>69</v>
      </c>
      <c r="B747" s="65" t="s">
        <v>397</v>
      </c>
      <c r="C747" s="71" t="s">
        <v>37</v>
      </c>
      <c r="D747" s="68" t="s">
        <v>1</v>
      </c>
      <c r="E747" s="69" t="s">
        <v>889</v>
      </c>
      <c r="I747" s="5">
        <v>1</v>
      </c>
      <c r="K747" s="5">
        <v>6399</v>
      </c>
      <c r="M747" s="5">
        <v>0</v>
      </c>
      <c r="Z747" s="5">
        <v>1</v>
      </c>
      <c r="AA747" s="5">
        <v>1</v>
      </c>
      <c r="AB747" s="5">
        <v>1</v>
      </c>
      <c r="AC747" s="5">
        <v>-2</v>
      </c>
      <c r="AD747" s="5" t="s">
        <v>35</v>
      </c>
      <c r="AE747" s="5" t="s">
        <v>35</v>
      </c>
    </row>
    <row r="749" spans="1:31" x14ac:dyDescent="0.35">
      <c r="A749" s="65" t="s">
        <v>69</v>
      </c>
      <c r="B749" s="65" t="s">
        <v>398</v>
      </c>
      <c r="C749" s="71" t="s">
        <v>39</v>
      </c>
      <c r="D749" s="68" t="s">
        <v>1</v>
      </c>
      <c r="E749" s="69" t="s">
        <v>889</v>
      </c>
      <c r="I749" s="5">
        <v>1</v>
      </c>
      <c r="K749" s="5">
        <v>6400</v>
      </c>
      <c r="M749" s="5">
        <v>0</v>
      </c>
      <c r="Z749" s="5">
        <v>1</v>
      </c>
      <c r="AA749" s="5">
        <v>1</v>
      </c>
      <c r="AB749" s="5">
        <v>1</v>
      </c>
      <c r="AC749" s="5">
        <v>-2</v>
      </c>
      <c r="AD749" s="5" t="s">
        <v>35</v>
      </c>
      <c r="AE749" s="5" t="s">
        <v>35</v>
      </c>
    </row>
    <row r="751" spans="1:31" x14ac:dyDescent="0.35">
      <c r="A751" s="65" t="s">
        <v>69</v>
      </c>
      <c r="C751" s="71" t="s">
        <v>399</v>
      </c>
      <c r="K751" s="5">
        <v>6401</v>
      </c>
      <c r="M751" s="5">
        <v>0</v>
      </c>
      <c r="Z751" s="5">
        <v>1</v>
      </c>
      <c r="AA751" s="5">
        <v>1</v>
      </c>
      <c r="AB751" s="5">
        <v>1</v>
      </c>
      <c r="AC751" s="5">
        <v>-2</v>
      </c>
      <c r="AD751" s="5" t="s">
        <v>21</v>
      </c>
      <c r="AE751" s="5" t="s">
        <v>25</v>
      </c>
    </row>
    <row r="753" spans="1:31" ht="63.75" x14ac:dyDescent="0.35">
      <c r="A753" s="65" t="s">
        <v>69</v>
      </c>
      <c r="C753" s="71" t="s">
        <v>400</v>
      </c>
      <c r="K753" s="5">
        <v>6402</v>
      </c>
      <c r="M753" s="5">
        <v>0</v>
      </c>
      <c r="Z753" s="5">
        <v>1</v>
      </c>
      <c r="AA753" s="5">
        <v>1</v>
      </c>
      <c r="AB753" s="5">
        <v>1</v>
      </c>
      <c r="AC753" s="5">
        <v>-2</v>
      </c>
      <c r="AD753" s="5" t="s">
        <v>24</v>
      </c>
      <c r="AE753" s="5" t="s">
        <v>25</v>
      </c>
    </row>
    <row r="754" spans="1:31" ht="51" x14ac:dyDescent="0.35">
      <c r="C754" s="71" t="s">
        <v>401</v>
      </c>
      <c r="K754" s="5">
        <v>6402</v>
      </c>
      <c r="M754" s="5">
        <v>0</v>
      </c>
      <c r="Z754" s="5">
        <v>1</v>
      </c>
      <c r="AA754" s="5">
        <v>1</v>
      </c>
      <c r="AB754" s="5">
        <v>1</v>
      </c>
      <c r="AC754" s="5">
        <v>-2</v>
      </c>
      <c r="AD754" s="5" t="s">
        <v>24</v>
      </c>
      <c r="AE754" s="5" t="s">
        <v>25</v>
      </c>
    </row>
    <row r="756" spans="1:31" x14ac:dyDescent="0.35">
      <c r="A756" s="65" t="s">
        <v>69</v>
      </c>
      <c r="B756" s="65" t="s">
        <v>402</v>
      </c>
      <c r="C756" s="71" t="s">
        <v>36</v>
      </c>
      <c r="D756" s="68" t="s">
        <v>1</v>
      </c>
      <c r="E756" s="69" t="s">
        <v>889</v>
      </c>
      <c r="I756" s="5">
        <v>1</v>
      </c>
      <c r="K756" s="5">
        <v>6403</v>
      </c>
      <c r="M756" s="5">
        <v>0</v>
      </c>
      <c r="Z756" s="5">
        <v>1</v>
      </c>
      <c r="AA756" s="5">
        <v>1</v>
      </c>
      <c r="AB756" s="5">
        <v>1</v>
      </c>
      <c r="AC756" s="5">
        <v>-2</v>
      </c>
      <c r="AD756" s="5" t="s">
        <v>35</v>
      </c>
      <c r="AE756" s="5" t="s">
        <v>35</v>
      </c>
    </row>
    <row r="758" spans="1:31" x14ac:dyDescent="0.35">
      <c r="A758" s="65" t="s">
        <v>69</v>
      </c>
      <c r="B758" s="65" t="s">
        <v>403</v>
      </c>
      <c r="C758" s="71" t="s">
        <v>37</v>
      </c>
      <c r="D758" s="68" t="s">
        <v>1</v>
      </c>
      <c r="E758" s="69" t="s">
        <v>889</v>
      </c>
      <c r="I758" s="5">
        <v>1</v>
      </c>
      <c r="K758" s="5">
        <v>6404</v>
      </c>
      <c r="M758" s="5">
        <v>0</v>
      </c>
      <c r="Z758" s="5">
        <v>1</v>
      </c>
      <c r="AA758" s="5">
        <v>1</v>
      </c>
      <c r="AB758" s="5">
        <v>1</v>
      </c>
      <c r="AC758" s="5">
        <v>-2</v>
      </c>
      <c r="AD758" s="5" t="s">
        <v>35</v>
      </c>
      <c r="AE758" s="5" t="s">
        <v>35</v>
      </c>
    </row>
    <row r="760" spans="1:31" x14ac:dyDescent="0.35">
      <c r="A760" s="65" t="s">
        <v>69</v>
      </c>
      <c r="B760" s="65" t="s">
        <v>404</v>
      </c>
      <c r="C760" s="71" t="s">
        <v>39</v>
      </c>
      <c r="D760" s="68" t="s">
        <v>1</v>
      </c>
      <c r="E760" s="69" t="s">
        <v>889</v>
      </c>
      <c r="I760" s="5">
        <v>1</v>
      </c>
      <c r="K760" s="5">
        <v>6405</v>
      </c>
      <c r="M760" s="5">
        <v>0</v>
      </c>
      <c r="Z760" s="5">
        <v>1</v>
      </c>
      <c r="AA760" s="5">
        <v>1</v>
      </c>
      <c r="AB760" s="5">
        <v>1</v>
      </c>
      <c r="AC760" s="5">
        <v>-2</v>
      </c>
      <c r="AD760" s="5" t="s">
        <v>35</v>
      </c>
      <c r="AE760" s="5" t="s">
        <v>35</v>
      </c>
    </row>
    <row r="762" spans="1:31" x14ac:dyDescent="0.35">
      <c r="A762" s="65" t="s">
        <v>69</v>
      </c>
      <c r="C762" s="71" t="s">
        <v>405</v>
      </c>
      <c r="K762" s="5">
        <v>6406</v>
      </c>
      <c r="M762" s="5">
        <v>0</v>
      </c>
      <c r="Z762" s="5">
        <v>1</v>
      </c>
      <c r="AA762" s="5">
        <v>1</v>
      </c>
      <c r="AB762" s="5">
        <v>1</v>
      </c>
      <c r="AC762" s="5">
        <v>-2</v>
      </c>
      <c r="AD762" s="5" t="s">
        <v>21</v>
      </c>
      <c r="AE762" s="5" t="s">
        <v>25</v>
      </c>
    </row>
    <row r="764" spans="1:31" ht="76.5" x14ac:dyDescent="0.35">
      <c r="A764" s="65" t="s">
        <v>69</v>
      </c>
      <c r="C764" s="71" t="s">
        <v>406</v>
      </c>
      <c r="K764" s="5">
        <v>6407</v>
      </c>
      <c r="M764" s="5">
        <v>0</v>
      </c>
      <c r="Z764" s="5">
        <v>1</v>
      </c>
      <c r="AA764" s="5">
        <v>1</v>
      </c>
      <c r="AB764" s="5">
        <v>1</v>
      </c>
      <c r="AC764" s="5">
        <v>-2</v>
      </c>
      <c r="AD764" s="5" t="s">
        <v>24</v>
      </c>
      <c r="AE764" s="5" t="s">
        <v>25</v>
      </c>
    </row>
    <row r="765" spans="1:31" ht="38.25" x14ac:dyDescent="0.35">
      <c r="C765" s="71" t="s">
        <v>407</v>
      </c>
      <c r="K765" s="5">
        <v>6407</v>
      </c>
      <c r="M765" s="5">
        <v>0</v>
      </c>
      <c r="Z765" s="5">
        <v>1</v>
      </c>
      <c r="AA765" s="5">
        <v>1</v>
      </c>
      <c r="AB765" s="5">
        <v>1</v>
      </c>
      <c r="AC765" s="5">
        <v>-2</v>
      </c>
      <c r="AD765" s="5" t="s">
        <v>24</v>
      </c>
      <c r="AE765" s="5" t="s">
        <v>25</v>
      </c>
    </row>
    <row r="767" spans="1:31" x14ac:dyDescent="0.35">
      <c r="A767" s="65" t="s">
        <v>69</v>
      </c>
      <c r="B767" s="65" t="s">
        <v>408</v>
      </c>
      <c r="C767" s="71" t="s">
        <v>36</v>
      </c>
      <c r="D767" s="68" t="s">
        <v>1</v>
      </c>
      <c r="E767" s="69" t="s">
        <v>889</v>
      </c>
      <c r="I767" s="5">
        <v>1</v>
      </c>
      <c r="K767" s="5">
        <v>6408</v>
      </c>
      <c r="M767" s="5">
        <v>0</v>
      </c>
      <c r="Z767" s="5">
        <v>1</v>
      </c>
      <c r="AA767" s="5">
        <v>1</v>
      </c>
      <c r="AB767" s="5">
        <v>1</v>
      </c>
      <c r="AC767" s="5">
        <v>-2</v>
      </c>
      <c r="AD767" s="5" t="s">
        <v>35</v>
      </c>
      <c r="AE767" s="5" t="s">
        <v>35</v>
      </c>
    </row>
    <row r="769" spans="1:32" x14ac:dyDescent="0.35">
      <c r="A769" s="65" t="s">
        <v>69</v>
      </c>
      <c r="B769" s="65" t="s">
        <v>409</v>
      </c>
      <c r="C769" s="71" t="s">
        <v>37</v>
      </c>
      <c r="D769" s="68" t="s">
        <v>1</v>
      </c>
      <c r="E769" s="69" t="s">
        <v>889</v>
      </c>
      <c r="I769" s="5">
        <v>1</v>
      </c>
      <c r="K769" s="5">
        <v>6409</v>
      </c>
      <c r="M769" s="5">
        <v>0</v>
      </c>
      <c r="Z769" s="5">
        <v>1</v>
      </c>
      <c r="AA769" s="5">
        <v>1</v>
      </c>
      <c r="AB769" s="5">
        <v>1</v>
      </c>
      <c r="AC769" s="5">
        <v>-2</v>
      </c>
      <c r="AD769" s="5" t="s">
        <v>35</v>
      </c>
      <c r="AE769" s="5" t="s">
        <v>35</v>
      </c>
    </row>
    <row r="771" spans="1:32" x14ac:dyDescent="0.35">
      <c r="A771" s="65" t="s">
        <v>69</v>
      </c>
      <c r="B771" s="65" t="s">
        <v>410</v>
      </c>
      <c r="C771" s="71" t="s">
        <v>39</v>
      </c>
      <c r="D771" s="68" t="s">
        <v>1</v>
      </c>
      <c r="E771" s="69" t="s">
        <v>889</v>
      </c>
      <c r="I771" s="5">
        <v>1</v>
      </c>
      <c r="K771" s="5">
        <v>6410</v>
      </c>
      <c r="M771" s="5">
        <v>0</v>
      </c>
      <c r="Z771" s="5">
        <v>1</v>
      </c>
      <c r="AA771" s="5">
        <v>1</v>
      </c>
      <c r="AB771" s="5">
        <v>1</v>
      </c>
      <c r="AC771" s="5">
        <v>-2</v>
      </c>
      <c r="AD771" s="5" t="s">
        <v>35</v>
      </c>
      <c r="AE771" s="5" t="s">
        <v>35</v>
      </c>
    </row>
    <row r="774" spans="1:32" ht="13.15" x14ac:dyDescent="0.4">
      <c r="C774" s="73" t="s">
        <v>411</v>
      </c>
      <c r="D774" s="74"/>
      <c r="E774" s="75"/>
      <c r="F774" s="58"/>
      <c r="G774" s="62">
        <f>SUM(G22:G773)</f>
        <v>0</v>
      </c>
    </row>
    <row r="779" spans="1:32" ht="13.15" x14ac:dyDescent="0.35">
      <c r="C779" s="72" t="s">
        <v>413</v>
      </c>
      <c r="Z779" s="5">
        <v>1</v>
      </c>
      <c r="AA779" s="5">
        <v>2</v>
      </c>
      <c r="AB779" s="5">
        <v>1</v>
      </c>
      <c r="AC779" s="5">
        <v>6</v>
      </c>
      <c r="AD779" s="5" t="s">
        <v>21</v>
      </c>
    </row>
    <row r="782" spans="1:32" ht="13.15" x14ac:dyDescent="0.35">
      <c r="C782" s="72" t="s">
        <v>414</v>
      </c>
      <c r="Z782" s="5">
        <v>1</v>
      </c>
      <c r="AA782" s="5">
        <v>2</v>
      </c>
      <c r="AB782" s="5">
        <v>1</v>
      </c>
      <c r="AC782" s="5">
        <v>6</v>
      </c>
      <c r="AD782" s="5" t="s">
        <v>21</v>
      </c>
    </row>
    <row r="784" spans="1:32" ht="51" x14ac:dyDescent="0.35">
      <c r="A784" s="65" t="s">
        <v>73</v>
      </c>
      <c r="C784" s="71" t="s">
        <v>415</v>
      </c>
      <c r="K784" s="5">
        <v>2554</v>
      </c>
      <c r="M784" s="5">
        <v>49700</v>
      </c>
      <c r="Z784" s="5">
        <v>1</v>
      </c>
      <c r="AA784" s="5">
        <v>2</v>
      </c>
      <c r="AB784" s="5">
        <v>1</v>
      </c>
      <c r="AC784" s="5">
        <v>6</v>
      </c>
      <c r="AD784" s="5" t="s">
        <v>24</v>
      </c>
      <c r="AE784" s="5" t="s">
        <v>25</v>
      </c>
      <c r="AF784" s="5" t="s">
        <v>25</v>
      </c>
    </row>
    <row r="786" spans="1:32" x14ac:dyDescent="0.35">
      <c r="A786" s="65" t="s">
        <v>73</v>
      </c>
      <c r="C786" s="71" t="s">
        <v>416</v>
      </c>
      <c r="K786" s="5">
        <v>2555</v>
      </c>
      <c r="M786" s="5">
        <v>45600</v>
      </c>
      <c r="Z786" s="5">
        <v>1</v>
      </c>
      <c r="AA786" s="5">
        <v>2</v>
      </c>
      <c r="AB786" s="5">
        <v>1</v>
      </c>
      <c r="AC786" s="5">
        <v>6</v>
      </c>
      <c r="AD786" s="5" t="s">
        <v>21</v>
      </c>
      <c r="AE786" s="5" t="s">
        <v>25</v>
      </c>
      <c r="AF786" s="5" t="s">
        <v>25</v>
      </c>
    </row>
    <row r="788" spans="1:32" x14ac:dyDescent="0.35">
      <c r="A788" s="65" t="s">
        <v>73</v>
      </c>
      <c r="C788" s="71" t="s">
        <v>418</v>
      </c>
      <c r="K788" s="5">
        <v>2556</v>
      </c>
      <c r="M788" s="5">
        <v>45900</v>
      </c>
      <c r="Z788" s="5">
        <v>1</v>
      </c>
      <c r="AA788" s="5">
        <v>2</v>
      </c>
      <c r="AB788" s="5">
        <v>1</v>
      </c>
      <c r="AC788" s="5">
        <v>6</v>
      </c>
      <c r="AD788" s="5" t="s">
        <v>417</v>
      </c>
      <c r="AE788" s="5" t="s">
        <v>25</v>
      </c>
      <c r="AF788" s="5" t="s">
        <v>25</v>
      </c>
    </row>
    <row r="790" spans="1:32" ht="38.25" x14ac:dyDescent="0.35">
      <c r="A790" s="65" t="s">
        <v>73</v>
      </c>
      <c r="C790" s="71" t="s">
        <v>419</v>
      </c>
      <c r="K790" s="5">
        <v>2557</v>
      </c>
      <c r="M790" s="5">
        <v>46100</v>
      </c>
      <c r="Z790" s="5">
        <v>1</v>
      </c>
      <c r="AA790" s="5">
        <v>2</v>
      </c>
      <c r="AB790" s="5">
        <v>1</v>
      </c>
      <c r="AC790" s="5">
        <v>6</v>
      </c>
      <c r="AD790" s="5" t="s">
        <v>24</v>
      </c>
      <c r="AE790" s="5" t="s">
        <v>25</v>
      </c>
      <c r="AF790" s="5" t="s">
        <v>25</v>
      </c>
    </row>
    <row r="792" spans="1:32" x14ac:dyDescent="0.35">
      <c r="A792" s="65" t="s">
        <v>73</v>
      </c>
      <c r="C792" s="71" t="s">
        <v>420</v>
      </c>
      <c r="K792" s="5">
        <v>2558</v>
      </c>
      <c r="M792" s="5">
        <v>46900</v>
      </c>
      <c r="Z792" s="5">
        <v>1</v>
      </c>
      <c r="AA792" s="5">
        <v>2</v>
      </c>
      <c r="AB792" s="5">
        <v>1</v>
      </c>
      <c r="AC792" s="5">
        <v>6</v>
      </c>
      <c r="AD792" s="5" t="s">
        <v>417</v>
      </c>
      <c r="AE792" s="5" t="s">
        <v>25</v>
      </c>
      <c r="AF792" s="5" t="s">
        <v>25</v>
      </c>
    </row>
    <row r="794" spans="1:32" ht="76.5" x14ac:dyDescent="0.35">
      <c r="A794" s="65" t="s">
        <v>73</v>
      </c>
      <c r="C794" s="71" t="s">
        <v>421</v>
      </c>
      <c r="K794" s="5">
        <v>2559</v>
      </c>
      <c r="M794" s="5">
        <v>47000</v>
      </c>
      <c r="Z794" s="5">
        <v>1</v>
      </c>
      <c r="AA794" s="5">
        <v>2</v>
      </c>
      <c r="AB794" s="5">
        <v>1</v>
      </c>
      <c r="AC794" s="5">
        <v>6</v>
      </c>
      <c r="AD794" s="5" t="s">
        <v>24</v>
      </c>
      <c r="AE794" s="5" t="s">
        <v>25</v>
      </c>
      <c r="AF794" s="5" t="s">
        <v>25</v>
      </c>
    </row>
    <row r="796" spans="1:32" x14ac:dyDescent="0.35">
      <c r="A796" s="65" t="s">
        <v>73</v>
      </c>
      <c r="C796" s="71" t="s">
        <v>422</v>
      </c>
      <c r="K796" s="5">
        <v>2560</v>
      </c>
      <c r="M796" s="5">
        <v>47100</v>
      </c>
      <c r="Z796" s="5">
        <v>1</v>
      </c>
      <c r="AA796" s="5">
        <v>2</v>
      </c>
      <c r="AB796" s="5">
        <v>1</v>
      </c>
      <c r="AC796" s="5">
        <v>6</v>
      </c>
      <c r="AD796" s="5" t="s">
        <v>417</v>
      </c>
      <c r="AE796" s="5" t="s">
        <v>25</v>
      </c>
      <c r="AF796" s="5" t="s">
        <v>25</v>
      </c>
    </row>
    <row r="798" spans="1:32" ht="51" x14ac:dyDescent="0.35">
      <c r="A798" s="65" t="s">
        <v>73</v>
      </c>
      <c r="C798" s="71" t="s">
        <v>423</v>
      </c>
      <c r="K798" s="5">
        <v>2561</v>
      </c>
      <c r="M798" s="5">
        <v>47200</v>
      </c>
      <c r="Z798" s="5">
        <v>1</v>
      </c>
      <c r="AA798" s="5">
        <v>2</v>
      </c>
      <c r="AB798" s="5">
        <v>1</v>
      </c>
      <c r="AC798" s="5">
        <v>6</v>
      </c>
      <c r="AD798" s="5" t="s">
        <v>24</v>
      </c>
      <c r="AE798" s="5" t="s">
        <v>25</v>
      </c>
      <c r="AF798" s="5" t="s">
        <v>25</v>
      </c>
    </row>
    <row r="800" spans="1:32" x14ac:dyDescent="0.35">
      <c r="A800" s="65" t="s">
        <v>73</v>
      </c>
      <c r="C800" s="71" t="s">
        <v>424</v>
      </c>
      <c r="K800" s="5">
        <v>2562</v>
      </c>
      <c r="M800" s="5">
        <v>47300</v>
      </c>
      <c r="Z800" s="5">
        <v>1</v>
      </c>
      <c r="AA800" s="5">
        <v>2</v>
      </c>
      <c r="AB800" s="5">
        <v>1</v>
      </c>
      <c r="AC800" s="5">
        <v>6</v>
      </c>
      <c r="AD800" s="5" t="s">
        <v>417</v>
      </c>
      <c r="AE800" s="5" t="s">
        <v>25</v>
      </c>
      <c r="AF800" s="5" t="s">
        <v>25</v>
      </c>
    </row>
    <row r="802" spans="1:32" ht="63.75" x14ac:dyDescent="0.35">
      <c r="A802" s="65" t="s">
        <v>73</v>
      </c>
      <c r="C802" s="71" t="s">
        <v>425</v>
      </c>
      <c r="K802" s="5">
        <v>2563</v>
      </c>
      <c r="M802" s="5">
        <v>47400</v>
      </c>
      <c r="Z802" s="5">
        <v>1</v>
      </c>
      <c r="AA802" s="5">
        <v>2</v>
      </c>
      <c r="AB802" s="5">
        <v>1</v>
      </c>
      <c r="AC802" s="5">
        <v>6</v>
      </c>
      <c r="AD802" s="5" t="s">
        <v>24</v>
      </c>
      <c r="AE802" s="5" t="s">
        <v>25</v>
      </c>
      <c r="AF802" s="5" t="s">
        <v>25</v>
      </c>
    </row>
    <row r="804" spans="1:32" x14ac:dyDescent="0.35">
      <c r="A804" s="65" t="s">
        <v>73</v>
      </c>
      <c r="C804" s="71" t="s">
        <v>426</v>
      </c>
      <c r="K804" s="5">
        <v>2564</v>
      </c>
      <c r="M804" s="5">
        <v>47700</v>
      </c>
      <c r="Z804" s="5">
        <v>1</v>
      </c>
      <c r="AA804" s="5">
        <v>2</v>
      </c>
      <c r="AB804" s="5">
        <v>1</v>
      </c>
      <c r="AC804" s="5">
        <v>6</v>
      </c>
      <c r="AD804" s="5" t="s">
        <v>417</v>
      </c>
      <c r="AE804" s="5" t="s">
        <v>25</v>
      </c>
      <c r="AF804" s="5" t="s">
        <v>25</v>
      </c>
    </row>
    <row r="806" spans="1:32" ht="25.5" x14ac:dyDescent="0.35">
      <c r="A806" s="65" t="s">
        <v>73</v>
      </c>
      <c r="C806" s="71" t="s">
        <v>427</v>
      </c>
      <c r="K806" s="5">
        <v>2565</v>
      </c>
      <c r="M806" s="5">
        <v>47800</v>
      </c>
      <c r="Z806" s="5">
        <v>1</v>
      </c>
      <c r="AA806" s="5">
        <v>2</v>
      </c>
      <c r="AB806" s="5">
        <v>1</v>
      </c>
      <c r="AC806" s="5">
        <v>6</v>
      </c>
      <c r="AD806" s="5" t="s">
        <v>24</v>
      </c>
      <c r="AE806" s="5" t="s">
        <v>25</v>
      </c>
      <c r="AF806" s="5" t="s">
        <v>25</v>
      </c>
    </row>
    <row r="808" spans="1:32" x14ac:dyDescent="0.35">
      <c r="A808" s="65" t="s">
        <v>73</v>
      </c>
      <c r="C808" s="71" t="s">
        <v>428</v>
      </c>
      <c r="K808" s="5">
        <v>6527</v>
      </c>
      <c r="M808" s="5">
        <v>51520</v>
      </c>
      <c r="Z808" s="5">
        <v>1</v>
      </c>
      <c r="AA808" s="5">
        <v>2</v>
      </c>
      <c r="AB808" s="5">
        <v>1</v>
      </c>
      <c r="AC808" s="5">
        <v>6</v>
      </c>
      <c r="AD808" s="5" t="s">
        <v>21</v>
      </c>
      <c r="AE808" s="5" t="s">
        <v>25</v>
      </c>
      <c r="AF808" s="5" t="s">
        <v>25</v>
      </c>
    </row>
    <row r="810" spans="1:32" x14ac:dyDescent="0.35">
      <c r="A810" s="65" t="s">
        <v>73</v>
      </c>
      <c r="C810" s="71" t="s">
        <v>429</v>
      </c>
      <c r="K810" s="5">
        <v>6029</v>
      </c>
      <c r="M810" s="5">
        <v>56200</v>
      </c>
      <c r="Z810" s="5">
        <v>1</v>
      </c>
      <c r="AA810" s="5">
        <v>2</v>
      </c>
      <c r="AB810" s="5">
        <v>1</v>
      </c>
      <c r="AC810" s="5">
        <v>6</v>
      </c>
      <c r="AD810" s="5" t="s">
        <v>417</v>
      </c>
      <c r="AE810" s="5" t="s">
        <v>25</v>
      </c>
      <c r="AF810" s="5" t="s">
        <v>25</v>
      </c>
    </row>
    <row r="812" spans="1:32" x14ac:dyDescent="0.35">
      <c r="A812" s="65" t="s">
        <v>73</v>
      </c>
      <c r="B812" s="65" t="s">
        <v>34</v>
      </c>
      <c r="C812" s="71" t="s">
        <v>430</v>
      </c>
      <c r="D812" s="68" t="s">
        <v>431</v>
      </c>
      <c r="E812" s="69">
        <v>115</v>
      </c>
      <c r="G812" s="61">
        <f>F812*E812</f>
        <v>0</v>
      </c>
      <c r="I812" s="5">
        <v>1479</v>
      </c>
      <c r="K812" s="5">
        <v>6030</v>
      </c>
      <c r="M812" s="5">
        <v>56400</v>
      </c>
      <c r="Z812" s="5">
        <v>1</v>
      </c>
      <c r="AA812" s="5">
        <v>2</v>
      </c>
      <c r="AB812" s="5">
        <v>1</v>
      </c>
      <c r="AC812" s="5">
        <v>6</v>
      </c>
      <c r="AD812" s="5" t="s">
        <v>35</v>
      </c>
      <c r="AE812" s="5" t="s">
        <v>38</v>
      </c>
      <c r="AF812" s="5" t="s">
        <v>25</v>
      </c>
    </row>
    <row r="814" spans="1:32" x14ac:dyDescent="0.35">
      <c r="A814" s="65" t="s">
        <v>73</v>
      </c>
      <c r="C814" s="71" t="s">
        <v>432</v>
      </c>
      <c r="K814" s="5">
        <v>6528</v>
      </c>
      <c r="M814" s="5">
        <v>53400</v>
      </c>
      <c r="Z814" s="5">
        <v>1</v>
      </c>
      <c r="AA814" s="5">
        <v>2</v>
      </c>
      <c r="AB814" s="5">
        <v>1</v>
      </c>
      <c r="AC814" s="5">
        <v>6</v>
      </c>
      <c r="AD814" s="5" t="s">
        <v>417</v>
      </c>
      <c r="AE814" s="5" t="s">
        <v>25</v>
      </c>
      <c r="AF814" s="5" t="s">
        <v>25</v>
      </c>
    </row>
    <row r="816" spans="1:32" x14ac:dyDescent="0.35">
      <c r="A816" s="65" t="s">
        <v>73</v>
      </c>
      <c r="B816" s="65" t="s">
        <v>23</v>
      </c>
      <c r="C816" s="71" t="s">
        <v>433</v>
      </c>
      <c r="D816" s="68" t="s">
        <v>431</v>
      </c>
      <c r="E816" s="69">
        <v>20</v>
      </c>
      <c r="G816" s="61">
        <f>F816*E816</f>
        <v>0</v>
      </c>
      <c r="I816" s="5">
        <v>296</v>
      </c>
      <c r="K816" s="5">
        <v>6529</v>
      </c>
      <c r="M816" s="5">
        <v>53500</v>
      </c>
      <c r="Z816" s="5">
        <v>1</v>
      </c>
      <c r="AA816" s="5">
        <v>2</v>
      </c>
      <c r="AB816" s="5">
        <v>1</v>
      </c>
      <c r="AC816" s="5">
        <v>6</v>
      </c>
      <c r="AD816" s="5" t="s">
        <v>35</v>
      </c>
      <c r="AE816" s="5" t="s">
        <v>38</v>
      </c>
      <c r="AF816" s="5" t="s">
        <v>25</v>
      </c>
    </row>
    <row r="818" spans="1:32" x14ac:dyDescent="0.35">
      <c r="A818" s="65" t="s">
        <v>73</v>
      </c>
      <c r="B818" s="65" t="s">
        <v>38</v>
      </c>
      <c r="C818" s="71" t="s">
        <v>434</v>
      </c>
      <c r="D818" s="68" t="s">
        <v>431</v>
      </c>
      <c r="E818" s="69">
        <v>10</v>
      </c>
      <c r="G818" s="61">
        <f>F818*E818</f>
        <v>0</v>
      </c>
      <c r="I818" s="5">
        <v>148</v>
      </c>
      <c r="K818" s="5">
        <v>6530</v>
      </c>
      <c r="M818" s="5">
        <v>53600</v>
      </c>
      <c r="Z818" s="5">
        <v>1</v>
      </c>
      <c r="AA818" s="5">
        <v>2</v>
      </c>
      <c r="AB818" s="5">
        <v>1</v>
      </c>
      <c r="AC818" s="5">
        <v>6</v>
      </c>
      <c r="AD818" s="5" t="s">
        <v>35</v>
      </c>
      <c r="AE818" s="5" t="s">
        <v>38</v>
      </c>
      <c r="AF818" s="5" t="s">
        <v>25</v>
      </c>
    </row>
    <row r="820" spans="1:32" x14ac:dyDescent="0.35">
      <c r="A820" s="65" t="s">
        <v>74</v>
      </c>
      <c r="C820" s="71" t="s">
        <v>435</v>
      </c>
      <c r="K820" s="5">
        <v>1851</v>
      </c>
      <c r="M820" s="5">
        <v>55300</v>
      </c>
      <c r="Z820" s="5">
        <v>1</v>
      </c>
      <c r="AA820" s="5">
        <v>2</v>
      </c>
      <c r="AB820" s="5">
        <v>1</v>
      </c>
      <c r="AC820" s="5">
        <v>6</v>
      </c>
      <c r="AD820" s="5" t="s">
        <v>21</v>
      </c>
      <c r="AE820" s="5" t="s">
        <v>25</v>
      </c>
      <c r="AF820" s="5" t="s">
        <v>25</v>
      </c>
    </row>
    <row r="822" spans="1:32" ht="25.5" x14ac:dyDescent="0.35">
      <c r="A822" s="65" t="s">
        <v>74</v>
      </c>
      <c r="C822" s="71" t="s">
        <v>436</v>
      </c>
      <c r="K822" s="5">
        <v>6465</v>
      </c>
      <c r="M822" s="5">
        <v>56200</v>
      </c>
      <c r="Z822" s="5">
        <v>1</v>
      </c>
      <c r="AA822" s="5">
        <v>2</v>
      </c>
      <c r="AB822" s="5">
        <v>1</v>
      </c>
      <c r="AC822" s="5">
        <v>6</v>
      </c>
      <c r="AD822" s="5" t="s">
        <v>417</v>
      </c>
      <c r="AE822" s="5" t="s">
        <v>25</v>
      </c>
      <c r="AF822" s="5" t="s">
        <v>25</v>
      </c>
    </row>
    <row r="824" spans="1:32" x14ac:dyDescent="0.35">
      <c r="A824" s="65" t="s">
        <v>74</v>
      </c>
      <c r="B824" s="65" t="s">
        <v>41</v>
      </c>
      <c r="C824" s="71" t="s">
        <v>958</v>
      </c>
      <c r="D824" s="68" t="s">
        <v>431</v>
      </c>
      <c r="E824" s="69">
        <v>156</v>
      </c>
      <c r="G824" s="61">
        <f>F824*E824</f>
        <v>0</v>
      </c>
      <c r="I824" s="5">
        <v>3215</v>
      </c>
      <c r="K824" s="5">
        <v>6466</v>
      </c>
      <c r="M824" s="5">
        <v>56400</v>
      </c>
      <c r="Z824" s="5">
        <v>1</v>
      </c>
      <c r="AA824" s="5">
        <v>2</v>
      </c>
      <c r="AB824" s="5">
        <v>1</v>
      </c>
      <c r="AC824" s="5">
        <v>6</v>
      </c>
      <c r="AD824" s="5" t="s">
        <v>35</v>
      </c>
      <c r="AE824" s="5" t="s">
        <v>38</v>
      </c>
      <c r="AF824" s="5" t="s">
        <v>25</v>
      </c>
    </row>
    <row r="826" spans="1:32" x14ac:dyDescent="0.35">
      <c r="A826" s="65" t="s">
        <v>74</v>
      </c>
      <c r="C826" s="71" t="s">
        <v>437</v>
      </c>
      <c r="K826" s="5">
        <v>1854</v>
      </c>
      <c r="M826" s="5">
        <v>56500</v>
      </c>
      <c r="Z826" s="5">
        <v>1</v>
      </c>
      <c r="AA826" s="5">
        <v>2</v>
      </c>
      <c r="AB826" s="5">
        <v>1</v>
      </c>
      <c r="AC826" s="5">
        <v>6</v>
      </c>
      <c r="AD826" s="5" t="s">
        <v>417</v>
      </c>
      <c r="AE826" s="5" t="s">
        <v>25</v>
      </c>
      <c r="AF826" s="5" t="s">
        <v>25</v>
      </c>
    </row>
    <row r="828" spans="1:32" ht="63.75" x14ac:dyDescent="0.35">
      <c r="A828" s="65" t="s">
        <v>74</v>
      </c>
      <c r="B828" s="65" t="s">
        <v>42</v>
      </c>
      <c r="C828" s="71" t="s">
        <v>438</v>
      </c>
      <c r="D828" s="68" t="s">
        <v>439</v>
      </c>
      <c r="E828" s="69">
        <v>447</v>
      </c>
      <c r="G828" s="61">
        <f>F828*E828</f>
        <v>0</v>
      </c>
      <c r="I828" s="5">
        <v>12170</v>
      </c>
      <c r="K828" s="5">
        <v>2572</v>
      </c>
      <c r="M828" s="5">
        <v>56700</v>
      </c>
      <c r="Z828" s="5">
        <v>1</v>
      </c>
      <c r="AA828" s="5">
        <v>2</v>
      </c>
      <c r="AB828" s="5">
        <v>1</v>
      </c>
      <c r="AC828" s="5">
        <v>6</v>
      </c>
      <c r="AD828" s="5" t="s">
        <v>35</v>
      </c>
      <c r="AE828" s="5" t="s">
        <v>23</v>
      </c>
      <c r="AF828" s="5" t="s">
        <v>25</v>
      </c>
    </row>
    <row r="830" spans="1:32" x14ac:dyDescent="0.35">
      <c r="A830" s="65" t="s">
        <v>74</v>
      </c>
      <c r="C830" s="71" t="s">
        <v>440</v>
      </c>
      <c r="K830" s="5">
        <v>5781</v>
      </c>
      <c r="M830" s="5">
        <v>1739</v>
      </c>
      <c r="Z830" s="5">
        <v>1</v>
      </c>
      <c r="AA830" s="5">
        <v>2</v>
      </c>
      <c r="AB830" s="5">
        <v>1</v>
      </c>
      <c r="AC830" s="5">
        <v>6</v>
      </c>
      <c r="AD830" s="5" t="s">
        <v>417</v>
      </c>
      <c r="AE830" s="5" t="s">
        <v>25</v>
      </c>
    </row>
    <row r="832" spans="1:32" ht="25.5" x14ac:dyDescent="0.35">
      <c r="A832" s="65" t="s">
        <v>74</v>
      </c>
      <c r="B832" s="65" t="s">
        <v>43</v>
      </c>
      <c r="C832" s="71" t="s">
        <v>441</v>
      </c>
      <c r="D832" s="68" t="s">
        <v>439</v>
      </c>
      <c r="E832" s="69">
        <v>326</v>
      </c>
      <c r="G832" s="61">
        <f>F832*E832</f>
        <v>0</v>
      </c>
      <c r="I832" s="5">
        <v>5709</v>
      </c>
      <c r="K832" s="5">
        <v>2582</v>
      </c>
      <c r="M832" s="5">
        <v>1757</v>
      </c>
      <c r="Z832" s="5">
        <v>1</v>
      </c>
      <c r="AA832" s="5">
        <v>2</v>
      </c>
      <c r="AB832" s="5">
        <v>1</v>
      </c>
      <c r="AC832" s="5">
        <v>6</v>
      </c>
      <c r="AD832" s="5" t="s">
        <v>35</v>
      </c>
      <c r="AE832" s="5" t="s">
        <v>23</v>
      </c>
    </row>
    <row r="834" spans="1:31" x14ac:dyDescent="0.35">
      <c r="A834" s="65" t="s">
        <v>75</v>
      </c>
      <c r="C834" s="71" t="s">
        <v>442</v>
      </c>
      <c r="K834" s="5">
        <v>3547</v>
      </c>
      <c r="M834" s="5">
        <v>1757</v>
      </c>
      <c r="Z834" s="5">
        <v>1</v>
      </c>
      <c r="AA834" s="5">
        <v>2</v>
      </c>
      <c r="AB834" s="5">
        <v>1</v>
      </c>
      <c r="AC834" s="5">
        <v>6</v>
      </c>
      <c r="AD834" s="5" t="s">
        <v>21</v>
      </c>
      <c r="AE834" s="5" t="s">
        <v>25</v>
      </c>
    </row>
    <row r="836" spans="1:31" ht="38.25" x14ac:dyDescent="0.35">
      <c r="A836" s="65" t="s">
        <v>75</v>
      </c>
      <c r="C836" s="71" t="s">
        <v>443</v>
      </c>
      <c r="K836" s="5">
        <v>6499</v>
      </c>
      <c r="M836" s="5">
        <v>1739</v>
      </c>
      <c r="Z836" s="5">
        <v>1</v>
      </c>
      <c r="AA836" s="5">
        <v>2</v>
      </c>
      <c r="AB836" s="5">
        <v>1</v>
      </c>
      <c r="AC836" s="5">
        <v>6</v>
      </c>
      <c r="AD836" s="5" t="s">
        <v>417</v>
      </c>
      <c r="AE836" s="5" t="s">
        <v>25</v>
      </c>
    </row>
    <row r="838" spans="1:31" x14ac:dyDescent="0.35">
      <c r="A838" s="65" t="s">
        <v>75</v>
      </c>
      <c r="B838" s="65" t="s">
        <v>45</v>
      </c>
      <c r="C838" s="71" t="s">
        <v>444</v>
      </c>
      <c r="D838" s="68" t="s">
        <v>431</v>
      </c>
      <c r="E838" s="69">
        <v>8</v>
      </c>
      <c r="G838" s="61">
        <f>F838*E838</f>
        <v>0</v>
      </c>
      <c r="I838" s="5">
        <v>2258</v>
      </c>
      <c r="K838" s="5">
        <v>18</v>
      </c>
      <c r="M838" s="5">
        <v>1765</v>
      </c>
      <c r="Z838" s="5">
        <v>1</v>
      </c>
      <c r="AA838" s="5">
        <v>2</v>
      </c>
      <c r="AB838" s="5">
        <v>1</v>
      </c>
      <c r="AC838" s="5">
        <v>6</v>
      </c>
      <c r="AD838" s="5" t="s">
        <v>35</v>
      </c>
      <c r="AE838" s="5" t="s">
        <v>38</v>
      </c>
    </row>
    <row r="840" spans="1:31" x14ac:dyDescent="0.35">
      <c r="A840" s="65" t="s">
        <v>75</v>
      </c>
      <c r="C840" s="71" t="s">
        <v>445</v>
      </c>
      <c r="K840" s="5">
        <v>31</v>
      </c>
      <c r="M840" s="5">
        <v>1812</v>
      </c>
      <c r="Z840" s="5">
        <v>1</v>
      </c>
      <c r="AA840" s="5">
        <v>2</v>
      </c>
      <c r="AB840" s="5">
        <v>1</v>
      </c>
      <c r="AC840" s="5">
        <v>6</v>
      </c>
      <c r="AD840" s="5" t="s">
        <v>21</v>
      </c>
      <c r="AE840" s="5" t="s">
        <v>25</v>
      </c>
    </row>
    <row r="842" spans="1:31" x14ac:dyDescent="0.35">
      <c r="A842" s="65" t="s">
        <v>75</v>
      </c>
      <c r="C842" s="71" t="s">
        <v>446</v>
      </c>
      <c r="K842" s="5">
        <v>32</v>
      </c>
      <c r="M842" s="5">
        <v>1814</v>
      </c>
      <c r="Z842" s="5">
        <v>1</v>
      </c>
      <c r="AA842" s="5">
        <v>2</v>
      </c>
      <c r="AB842" s="5">
        <v>1</v>
      </c>
      <c r="AC842" s="5">
        <v>6</v>
      </c>
      <c r="AD842" s="5" t="s">
        <v>417</v>
      </c>
      <c r="AE842" s="5" t="s">
        <v>25</v>
      </c>
    </row>
    <row r="844" spans="1:31" ht="25.5" x14ac:dyDescent="0.35">
      <c r="A844" s="65" t="s">
        <v>75</v>
      </c>
      <c r="B844" s="65" t="s">
        <v>46</v>
      </c>
      <c r="C844" s="71" t="s">
        <v>447</v>
      </c>
      <c r="D844" s="68" t="s">
        <v>1</v>
      </c>
      <c r="E844" s="69">
        <v>1</v>
      </c>
      <c r="G844" s="61">
        <f>F844*E844</f>
        <v>0</v>
      </c>
      <c r="I844" s="5">
        <v>1</v>
      </c>
      <c r="K844" s="5">
        <v>33</v>
      </c>
      <c r="M844" s="5">
        <v>1815</v>
      </c>
      <c r="Z844" s="5">
        <v>1</v>
      </c>
      <c r="AA844" s="5">
        <v>2</v>
      </c>
      <c r="AB844" s="5">
        <v>1</v>
      </c>
      <c r="AC844" s="5">
        <v>6</v>
      </c>
      <c r="AD844" s="5" t="s">
        <v>35</v>
      </c>
      <c r="AE844" s="5" t="s">
        <v>35</v>
      </c>
    </row>
    <row r="846" spans="1:31" x14ac:dyDescent="0.35">
      <c r="A846" s="65" t="s">
        <v>75</v>
      </c>
      <c r="C846" s="71" t="s">
        <v>448</v>
      </c>
      <c r="K846" s="5">
        <v>19</v>
      </c>
      <c r="M846" s="5">
        <v>1766</v>
      </c>
      <c r="Z846" s="5">
        <v>1</v>
      </c>
      <c r="AA846" s="5">
        <v>2</v>
      </c>
      <c r="AB846" s="5">
        <v>1</v>
      </c>
      <c r="AC846" s="5">
        <v>6</v>
      </c>
      <c r="AD846" s="5" t="s">
        <v>21</v>
      </c>
      <c r="AE846" s="5" t="s">
        <v>25</v>
      </c>
    </row>
    <row r="849" spans="1:31" x14ac:dyDescent="0.35">
      <c r="A849" s="65" t="s">
        <v>75</v>
      </c>
      <c r="B849" s="65" t="s">
        <v>47</v>
      </c>
      <c r="C849" s="71" t="s">
        <v>449</v>
      </c>
      <c r="D849" s="68" t="s">
        <v>431</v>
      </c>
      <c r="E849" s="69">
        <v>56</v>
      </c>
      <c r="G849" s="61">
        <f>F849*E849</f>
        <v>0</v>
      </c>
      <c r="I849" s="5">
        <v>2529</v>
      </c>
      <c r="K849" s="5">
        <v>2587</v>
      </c>
      <c r="M849" s="5">
        <v>1781</v>
      </c>
      <c r="Z849" s="5">
        <v>1</v>
      </c>
      <c r="AA849" s="5">
        <v>2</v>
      </c>
      <c r="AB849" s="5">
        <v>1</v>
      </c>
      <c r="AC849" s="5">
        <v>6</v>
      </c>
      <c r="AD849" s="5" t="s">
        <v>35</v>
      </c>
      <c r="AE849" s="5" t="s">
        <v>38</v>
      </c>
    </row>
    <row r="852" spans="1:31" ht="25.5" x14ac:dyDescent="0.35">
      <c r="A852" s="65" t="s">
        <v>75</v>
      </c>
      <c r="C852" s="71" t="s">
        <v>450</v>
      </c>
      <c r="K852" s="5">
        <v>25</v>
      </c>
      <c r="M852" s="5">
        <v>1795</v>
      </c>
      <c r="Z852" s="5">
        <v>1</v>
      </c>
      <c r="AA852" s="5">
        <v>2</v>
      </c>
      <c r="AB852" s="5">
        <v>1</v>
      </c>
      <c r="AC852" s="5">
        <v>6</v>
      </c>
      <c r="AD852" s="5" t="s">
        <v>417</v>
      </c>
      <c r="AE852" s="5" t="s">
        <v>25</v>
      </c>
    </row>
    <row r="854" spans="1:31" x14ac:dyDescent="0.35">
      <c r="A854" s="65" t="s">
        <v>75</v>
      </c>
      <c r="B854" s="65" t="s">
        <v>49</v>
      </c>
      <c r="C854" s="71" t="s">
        <v>451</v>
      </c>
      <c r="D854" s="68" t="s">
        <v>431</v>
      </c>
      <c r="E854" s="69">
        <v>23</v>
      </c>
      <c r="G854" s="61">
        <f>F854*E854</f>
        <v>0</v>
      </c>
      <c r="I854" s="5">
        <v>407</v>
      </c>
      <c r="K854" s="5">
        <v>26</v>
      </c>
      <c r="M854" s="5">
        <v>1796</v>
      </c>
      <c r="Z854" s="5">
        <v>1</v>
      </c>
      <c r="AA854" s="5">
        <v>2</v>
      </c>
      <c r="AB854" s="5">
        <v>1</v>
      </c>
      <c r="AC854" s="5">
        <v>6</v>
      </c>
      <c r="AD854" s="5" t="s">
        <v>35</v>
      </c>
      <c r="AE854" s="5" t="s">
        <v>38</v>
      </c>
    </row>
    <row r="856" spans="1:31" x14ac:dyDescent="0.35">
      <c r="A856" s="65" t="s">
        <v>75</v>
      </c>
      <c r="C856" s="71" t="s">
        <v>452</v>
      </c>
      <c r="K856" s="5">
        <v>2520</v>
      </c>
      <c r="M856" s="5">
        <v>-2</v>
      </c>
      <c r="Z856" s="5">
        <v>1</v>
      </c>
      <c r="AA856" s="5">
        <v>2</v>
      </c>
      <c r="AB856" s="5">
        <v>1</v>
      </c>
      <c r="AC856" s="5">
        <v>6</v>
      </c>
      <c r="AD856" s="5" t="s">
        <v>417</v>
      </c>
      <c r="AE856" s="5" t="s">
        <v>25</v>
      </c>
    </row>
    <row r="858" spans="1:31" x14ac:dyDescent="0.35">
      <c r="A858" s="65" t="s">
        <v>75</v>
      </c>
      <c r="B858" s="65" t="s">
        <v>50</v>
      </c>
      <c r="C858" s="71" t="s">
        <v>454</v>
      </c>
      <c r="D858" s="68" t="s">
        <v>455</v>
      </c>
      <c r="E858" s="69">
        <v>8</v>
      </c>
      <c r="G858" s="61">
        <f>F858*E858</f>
        <v>0</v>
      </c>
      <c r="I858" s="5">
        <v>16</v>
      </c>
      <c r="K858" s="5">
        <v>2521</v>
      </c>
      <c r="M858" s="5">
        <v>-2</v>
      </c>
      <c r="Z858" s="5">
        <v>1</v>
      </c>
      <c r="AA858" s="5">
        <v>2</v>
      </c>
      <c r="AB858" s="5">
        <v>1</v>
      </c>
      <c r="AC858" s="5">
        <v>6</v>
      </c>
      <c r="AD858" s="5" t="s">
        <v>35</v>
      </c>
      <c r="AE858" s="5" t="s">
        <v>453</v>
      </c>
    </row>
    <row r="860" spans="1:31" x14ac:dyDescent="0.35">
      <c r="A860" s="65" t="s">
        <v>75</v>
      </c>
      <c r="B860" s="65" t="s">
        <v>51</v>
      </c>
      <c r="C860" s="71" t="s">
        <v>456</v>
      </c>
      <c r="D860" s="68" t="s">
        <v>455</v>
      </c>
      <c r="E860" s="69">
        <v>8</v>
      </c>
      <c r="G860" s="61">
        <f>F860*E860</f>
        <v>0</v>
      </c>
      <c r="I860" s="5">
        <v>14</v>
      </c>
      <c r="K860" s="5">
        <v>2522</v>
      </c>
      <c r="M860" s="5">
        <v>-2</v>
      </c>
      <c r="Z860" s="5">
        <v>1</v>
      </c>
      <c r="AA860" s="5">
        <v>2</v>
      </c>
      <c r="AB860" s="5">
        <v>1</v>
      </c>
      <c r="AC860" s="5">
        <v>6</v>
      </c>
      <c r="AD860" s="5" t="s">
        <v>35</v>
      </c>
      <c r="AE860" s="5" t="s">
        <v>453</v>
      </c>
    </row>
    <row r="862" spans="1:31" x14ac:dyDescent="0.35">
      <c r="A862" s="65" t="s">
        <v>77</v>
      </c>
      <c r="C862" s="71" t="s">
        <v>457</v>
      </c>
      <c r="K862" s="5">
        <v>29</v>
      </c>
      <c r="M862" s="5">
        <v>1808</v>
      </c>
      <c r="Z862" s="5">
        <v>1</v>
      </c>
      <c r="AA862" s="5">
        <v>2</v>
      </c>
      <c r="AB862" s="5">
        <v>1</v>
      </c>
      <c r="AC862" s="5">
        <v>6</v>
      </c>
      <c r="AD862" s="5" t="s">
        <v>417</v>
      </c>
      <c r="AE862" s="5" t="s">
        <v>25</v>
      </c>
    </row>
    <row r="864" spans="1:31" ht="63.75" x14ac:dyDescent="0.35">
      <c r="A864" s="65" t="s">
        <v>77</v>
      </c>
      <c r="B864" s="65" t="s">
        <v>53</v>
      </c>
      <c r="C864" s="71" t="s">
        <v>458</v>
      </c>
      <c r="D864" s="68" t="s">
        <v>439</v>
      </c>
      <c r="E864" s="69">
        <v>326</v>
      </c>
      <c r="G864" s="61">
        <f>F864*E864</f>
        <v>0</v>
      </c>
      <c r="I864" s="5">
        <v>12625</v>
      </c>
      <c r="K864" s="5">
        <v>30</v>
      </c>
      <c r="M864" s="5">
        <v>1811</v>
      </c>
      <c r="Z864" s="5">
        <v>1</v>
      </c>
      <c r="AA864" s="5">
        <v>2</v>
      </c>
      <c r="AB864" s="5">
        <v>1</v>
      </c>
      <c r="AC864" s="5">
        <v>6</v>
      </c>
      <c r="AD864" s="5" t="s">
        <v>35</v>
      </c>
      <c r="AE864" s="5" t="s">
        <v>23</v>
      </c>
    </row>
    <row r="866" spans="1:31" x14ac:dyDescent="0.35">
      <c r="A866" s="65" t="s">
        <v>77</v>
      </c>
      <c r="C866" s="71" t="s">
        <v>459</v>
      </c>
      <c r="K866" s="5">
        <v>34</v>
      </c>
      <c r="M866" s="5">
        <v>1861</v>
      </c>
      <c r="Z866" s="5">
        <v>1</v>
      </c>
      <c r="AA866" s="5">
        <v>2</v>
      </c>
      <c r="AB866" s="5">
        <v>1</v>
      </c>
      <c r="AC866" s="5">
        <v>6</v>
      </c>
      <c r="AD866" s="5" t="s">
        <v>21</v>
      </c>
      <c r="AE866" s="5" t="s">
        <v>25</v>
      </c>
    </row>
    <row r="868" spans="1:31" ht="38.25" x14ac:dyDescent="0.35">
      <c r="A868" s="65" t="s">
        <v>77</v>
      </c>
      <c r="C868" s="71" t="s">
        <v>460</v>
      </c>
      <c r="K868" s="5">
        <v>35</v>
      </c>
      <c r="M868" s="5">
        <v>1863</v>
      </c>
      <c r="Z868" s="5">
        <v>1</v>
      </c>
      <c r="AA868" s="5">
        <v>2</v>
      </c>
      <c r="AB868" s="5">
        <v>1</v>
      </c>
      <c r="AC868" s="5">
        <v>6</v>
      </c>
      <c r="AD868" s="5" t="s">
        <v>417</v>
      </c>
      <c r="AE868" s="5" t="s">
        <v>25</v>
      </c>
    </row>
    <row r="870" spans="1:31" x14ac:dyDescent="0.35">
      <c r="A870" s="65" t="s">
        <v>77</v>
      </c>
      <c r="B870" s="65" t="s">
        <v>54</v>
      </c>
      <c r="C870" s="71" t="s">
        <v>461</v>
      </c>
      <c r="D870" s="68" t="s">
        <v>439</v>
      </c>
      <c r="E870" s="69">
        <v>143</v>
      </c>
      <c r="G870" s="61">
        <f>F870*E870</f>
        <v>0</v>
      </c>
      <c r="I870" s="5">
        <v>1732</v>
      </c>
      <c r="K870" s="5">
        <v>36</v>
      </c>
      <c r="M870" s="5">
        <v>1864</v>
      </c>
      <c r="Z870" s="5">
        <v>1</v>
      </c>
      <c r="AA870" s="5">
        <v>2</v>
      </c>
      <c r="AB870" s="5">
        <v>1</v>
      </c>
      <c r="AC870" s="5">
        <v>6</v>
      </c>
      <c r="AD870" s="5" t="s">
        <v>35</v>
      </c>
      <c r="AE870" s="5" t="s">
        <v>23</v>
      </c>
    </row>
    <row r="872" spans="1:31" ht="38.25" x14ac:dyDescent="0.35">
      <c r="A872" s="65" t="s">
        <v>77</v>
      </c>
      <c r="B872" s="65" t="s">
        <v>55</v>
      </c>
      <c r="C872" s="71" t="s">
        <v>462</v>
      </c>
      <c r="D872" s="68" t="s">
        <v>439</v>
      </c>
      <c r="E872" s="69">
        <v>775</v>
      </c>
      <c r="G872" s="61">
        <f>F872*E872</f>
        <v>0</v>
      </c>
      <c r="I872" s="5">
        <v>4095</v>
      </c>
      <c r="K872" s="5">
        <v>37</v>
      </c>
      <c r="M872" s="5">
        <v>1864</v>
      </c>
      <c r="Z872" s="5">
        <v>1</v>
      </c>
      <c r="AA872" s="5">
        <v>2</v>
      </c>
      <c r="AB872" s="5">
        <v>1</v>
      </c>
      <c r="AC872" s="5">
        <v>6</v>
      </c>
      <c r="AD872" s="5" t="s">
        <v>35</v>
      </c>
      <c r="AE872" s="5" t="s">
        <v>23</v>
      </c>
    </row>
    <row r="875" spans="1:31" ht="13.15" x14ac:dyDescent="0.4">
      <c r="C875" s="73" t="s">
        <v>411</v>
      </c>
      <c r="D875" s="76"/>
      <c r="E875" s="77"/>
      <c r="F875" s="59"/>
      <c r="G875" s="62">
        <f>SUM(G812:G874)</f>
        <v>0</v>
      </c>
    </row>
    <row r="879" spans="1:31" ht="26.25" x14ac:dyDescent="0.35">
      <c r="C879" s="72" t="s">
        <v>463</v>
      </c>
      <c r="Z879" s="5">
        <v>1</v>
      </c>
      <c r="AA879" s="5">
        <v>2</v>
      </c>
      <c r="AB879" s="5">
        <v>2</v>
      </c>
      <c r="AC879" s="5">
        <v>15</v>
      </c>
      <c r="AD879" s="5" t="s">
        <v>21</v>
      </c>
    </row>
    <row r="881" spans="1:32" ht="51" x14ac:dyDescent="0.35">
      <c r="A881" s="65" t="s">
        <v>79</v>
      </c>
      <c r="C881" s="71" t="s">
        <v>415</v>
      </c>
      <c r="K881" s="5">
        <v>3730</v>
      </c>
      <c r="M881" s="5">
        <v>2422</v>
      </c>
      <c r="Z881" s="5">
        <v>1</v>
      </c>
      <c r="AA881" s="5">
        <v>2</v>
      </c>
      <c r="AB881" s="5">
        <v>2</v>
      </c>
      <c r="AC881" s="5">
        <v>15</v>
      </c>
      <c r="AD881" s="5" t="s">
        <v>21</v>
      </c>
      <c r="AE881" s="5" t="s">
        <v>25</v>
      </c>
    </row>
    <row r="883" spans="1:32" x14ac:dyDescent="0.35">
      <c r="A883" s="65" t="s">
        <v>79</v>
      </c>
      <c r="C883" s="71" t="s">
        <v>416</v>
      </c>
      <c r="K883" s="5">
        <v>38</v>
      </c>
      <c r="M883" s="5">
        <v>2422</v>
      </c>
      <c r="Z883" s="5">
        <v>1</v>
      </c>
      <c r="AA883" s="5">
        <v>2</v>
      </c>
      <c r="AB883" s="5">
        <v>2</v>
      </c>
      <c r="AC883" s="5">
        <v>15</v>
      </c>
      <c r="AD883" s="5" t="s">
        <v>21</v>
      </c>
      <c r="AE883" s="5" t="s">
        <v>25</v>
      </c>
    </row>
    <row r="885" spans="1:32" ht="153" x14ac:dyDescent="0.35">
      <c r="A885" s="65" t="s">
        <v>79</v>
      </c>
      <c r="C885" s="71" t="s">
        <v>464</v>
      </c>
      <c r="K885" s="5">
        <v>39</v>
      </c>
      <c r="M885" s="5">
        <v>2425</v>
      </c>
      <c r="Z885" s="5">
        <v>1</v>
      </c>
      <c r="AA885" s="5">
        <v>2</v>
      </c>
      <c r="AB885" s="5">
        <v>2</v>
      </c>
      <c r="AC885" s="5">
        <v>15</v>
      </c>
      <c r="AD885" s="5" t="s">
        <v>417</v>
      </c>
      <c r="AE885" s="5" t="s">
        <v>25</v>
      </c>
    </row>
    <row r="887" spans="1:32" x14ac:dyDescent="0.35">
      <c r="A887" s="65" t="s">
        <v>79</v>
      </c>
      <c r="C887" s="71" t="s">
        <v>465</v>
      </c>
      <c r="K887" s="5">
        <v>3734</v>
      </c>
      <c r="M887" s="5">
        <v>101000</v>
      </c>
      <c r="Z887" s="5">
        <v>1</v>
      </c>
      <c r="AA887" s="5">
        <v>2</v>
      </c>
      <c r="AB887" s="5">
        <v>2</v>
      </c>
      <c r="AC887" s="5">
        <v>15</v>
      </c>
      <c r="AD887" s="5" t="s">
        <v>417</v>
      </c>
      <c r="AE887" s="5" t="s">
        <v>25</v>
      </c>
      <c r="AF887" s="5" t="s">
        <v>25</v>
      </c>
    </row>
    <row r="889" spans="1:32" ht="114.75" x14ac:dyDescent="0.35">
      <c r="A889" s="65" t="s">
        <v>79</v>
      </c>
      <c r="C889" s="71" t="s">
        <v>466</v>
      </c>
      <c r="K889" s="5">
        <v>3735</v>
      </c>
      <c r="M889" s="5">
        <v>101100</v>
      </c>
      <c r="Z889" s="5">
        <v>1</v>
      </c>
      <c r="AA889" s="5">
        <v>2</v>
      </c>
      <c r="AB889" s="5">
        <v>2</v>
      </c>
      <c r="AC889" s="5">
        <v>15</v>
      </c>
      <c r="AD889" s="5" t="s">
        <v>24</v>
      </c>
      <c r="AE889" s="5" t="s">
        <v>25</v>
      </c>
      <c r="AF889" s="5" t="s">
        <v>25</v>
      </c>
    </row>
    <row r="891" spans="1:32" x14ac:dyDescent="0.35">
      <c r="A891" s="65" t="s">
        <v>79</v>
      </c>
      <c r="C891" s="71" t="s">
        <v>467</v>
      </c>
      <c r="K891" s="5">
        <v>3736</v>
      </c>
      <c r="M891" s="5">
        <v>101400</v>
      </c>
      <c r="Z891" s="5">
        <v>1</v>
      </c>
      <c r="AA891" s="5">
        <v>2</v>
      </c>
      <c r="AB891" s="5">
        <v>2</v>
      </c>
      <c r="AC891" s="5">
        <v>15</v>
      </c>
      <c r="AD891" s="5" t="s">
        <v>417</v>
      </c>
      <c r="AE891" s="5" t="s">
        <v>25</v>
      </c>
      <c r="AF891" s="5" t="s">
        <v>25</v>
      </c>
    </row>
    <row r="893" spans="1:32" ht="51" x14ac:dyDescent="0.35">
      <c r="A893" s="65" t="s">
        <v>79</v>
      </c>
      <c r="C893" s="71" t="s">
        <v>468</v>
      </c>
      <c r="K893" s="5">
        <v>3737</v>
      </c>
      <c r="M893" s="5">
        <v>101500</v>
      </c>
      <c r="Z893" s="5">
        <v>1</v>
      </c>
      <c r="AA893" s="5">
        <v>2</v>
      </c>
      <c r="AB893" s="5">
        <v>2</v>
      </c>
      <c r="AC893" s="5">
        <v>15</v>
      </c>
      <c r="AD893" s="5" t="s">
        <v>24</v>
      </c>
      <c r="AE893" s="5" t="s">
        <v>25</v>
      </c>
      <c r="AF893" s="5" t="s">
        <v>25</v>
      </c>
    </row>
    <row r="895" spans="1:32" x14ac:dyDescent="0.35">
      <c r="A895" s="65" t="s">
        <v>79</v>
      </c>
      <c r="C895" s="71" t="s">
        <v>469</v>
      </c>
      <c r="K895" s="5">
        <v>3738</v>
      </c>
      <c r="M895" s="5">
        <v>101600</v>
      </c>
      <c r="Z895" s="5">
        <v>1</v>
      </c>
      <c r="AA895" s="5">
        <v>2</v>
      </c>
      <c r="AB895" s="5">
        <v>2</v>
      </c>
      <c r="AC895" s="5">
        <v>15</v>
      </c>
      <c r="AD895" s="5" t="s">
        <v>417</v>
      </c>
      <c r="AE895" s="5" t="s">
        <v>25</v>
      </c>
      <c r="AF895" s="5" t="s">
        <v>25</v>
      </c>
    </row>
    <row r="897" spans="1:32" ht="89.25" x14ac:dyDescent="0.35">
      <c r="A897" s="65" t="s">
        <v>79</v>
      </c>
      <c r="C897" s="71" t="s">
        <v>470</v>
      </c>
      <c r="K897" s="5">
        <v>3739</v>
      </c>
      <c r="M897" s="5">
        <v>101700</v>
      </c>
      <c r="Z897" s="5">
        <v>1</v>
      </c>
      <c r="AA897" s="5">
        <v>2</v>
      </c>
      <c r="AB897" s="5">
        <v>2</v>
      </c>
      <c r="AC897" s="5">
        <v>15</v>
      </c>
      <c r="AD897" s="5" t="s">
        <v>24</v>
      </c>
      <c r="AE897" s="5" t="s">
        <v>25</v>
      </c>
      <c r="AF897" s="5" t="s">
        <v>25</v>
      </c>
    </row>
    <row r="899" spans="1:32" ht="63.75" x14ac:dyDescent="0.35">
      <c r="A899" s="65" t="s">
        <v>79</v>
      </c>
      <c r="C899" s="71" t="s">
        <v>471</v>
      </c>
      <c r="K899" s="5">
        <v>3740</v>
      </c>
      <c r="M899" s="5">
        <v>101800</v>
      </c>
      <c r="Z899" s="5">
        <v>1</v>
      </c>
      <c r="AA899" s="5">
        <v>2</v>
      </c>
      <c r="AB899" s="5">
        <v>2</v>
      </c>
      <c r="AC899" s="5">
        <v>15</v>
      </c>
      <c r="AD899" s="5" t="s">
        <v>24</v>
      </c>
      <c r="AE899" s="5" t="s">
        <v>25</v>
      </c>
      <c r="AF899" s="5" t="s">
        <v>25</v>
      </c>
    </row>
    <row r="901" spans="1:32" ht="38.25" x14ac:dyDescent="0.35">
      <c r="A901" s="65" t="s">
        <v>79</v>
      </c>
      <c r="C901" s="71" t="s">
        <v>472</v>
      </c>
      <c r="K901" s="5">
        <v>3741</v>
      </c>
      <c r="M901" s="5">
        <v>101900</v>
      </c>
      <c r="Z901" s="5">
        <v>1</v>
      </c>
      <c r="AA901" s="5">
        <v>2</v>
      </c>
      <c r="AB901" s="5">
        <v>2</v>
      </c>
      <c r="AC901" s="5">
        <v>15</v>
      </c>
      <c r="AD901" s="5" t="s">
        <v>24</v>
      </c>
      <c r="AE901" s="5" t="s">
        <v>25</v>
      </c>
      <c r="AF901" s="5" t="s">
        <v>25</v>
      </c>
    </row>
    <row r="903" spans="1:32" ht="38.25" x14ac:dyDescent="0.35">
      <c r="A903" s="65" t="s">
        <v>79</v>
      </c>
      <c r="C903" s="71" t="s">
        <v>473</v>
      </c>
      <c r="K903" s="5">
        <v>3742</v>
      </c>
      <c r="M903" s="5">
        <v>102000</v>
      </c>
      <c r="Z903" s="5">
        <v>1</v>
      </c>
      <c r="AA903" s="5">
        <v>2</v>
      </c>
      <c r="AB903" s="5">
        <v>2</v>
      </c>
      <c r="AC903" s="5">
        <v>15</v>
      </c>
      <c r="AD903" s="5" t="s">
        <v>24</v>
      </c>
      <c r="AE903" s="5" t="s">
        <v>25</v>
      </c>
      <c r="AF903" s="5" t="s">
        <v>25</v>
      </c>
    </row>
    <row r="905" spans="1:32" ht="102" x14ac:dyDescent="0.35">
      <c r="A905" s="65" t="s">
        <v>81</v>
      </c>
      <c r="C905" s="71" t="s">
        <v>474</v>
      </c>
      <c r="K905" s="5">
        <v>3743</v>
      </c>
      <c r="M905" s="5">
        <v>102100</v>
      </c>
      <c r="Z905" s="5">
        <v>1</v>
      </c>
      <c r="AA905" s="5">
        <v>2</v>
      </c>
      <c r="AB905" s="5">
        <v>2</v>
      </c>
      <c r="AC905" s="5">
        <v>15</v>
      </c>
      <c r="AD905" s="5" t="s">
        <v>24</v>
      </c>
      <c r="AE905" s="5" t="s">
        <v>25</v>
      </c>
      <c r="AF905" s="5" t="s">
        <v>25</v>
      </c>
    </row>
    <row r="907" spans="1:32" x14ac:dyDescent="0.35">
      <c r="A907" s="65" t="s">
        <v>81</v>
      </c>
      <c r="C907" s="71" t="s">
        <v>475</v>
      </c>
      <c r="K907" s="5">
        <v>40</v>
      </c>
      <c r="M907" s="5">
        <v>2457</v>
      </c>
      <c r="Z907" s="5">
        <v>1</v>
      </c>
      <c r="AA907" s="5">
        <v>2</v>
      </c>
      <c r="AB907" s="5">
        <v>2</v>
      </c>
      <c r="AC907" s="5">
        <v>15</v>
      </c>
      <c r="AD907" s="5" t="s">
        <v>21</v>
      </c>
      <c r="AE907" s="5" t="s">
        <v>25</v>
      </c>
    </row>
    <row r="910" spans="1:32" ht="25.5" x14ac:dyDescent="0.35">
      <c r="A910" s="65" t="s">
        <v>81</v>
      </c>
      <c r="C910" s="71" t="s">
        <v>476</v>
      </c>
      <c r="K910" s="5">
        <v>44</v>
      </c>
      <c r="M910" s="5">
        <v>2543</v>
      </c>
      <c r="Z910" s="5">
        <v>1</v>
      </c>
      <c r="AA910" s="5">
        <v>2</v>
      </c>
      <c r="AB910" s="5">
        <v>2</v>
      </c>
      <c r="AC910" s="5">
        <v>15</v>
      </c>
      <c r="AD910" s="5" t="s">
        <v>21</v>
      </c>
      <c r="AE910" s="5" t="s">
        <v>25</v>
      </c>
    </row>
    <row r="912" spans="1:32" x14ac:dyDescent="0.35">
      <c r="A912" s="65" t="s">
        <v>81</v>
      </c>
      <c r="C912" s="71" t="s">
        <v>477</v>
      </c>
      <c r="K912" s="5">
        <v>45</v>
      </c>
      <c r="M912" s="5">
        <v>2601</v>
      </c>
      <c r="Z912" s="5">
        <v>1</v>
      </c>
      <c r="AA912" s="5">
        <v>2</v>
      </c>
      <c r="AB912" s="5">
        <v>2</v>
      </c>
      <c r="AC912" s="5">
        <v>15</v>
      </c>
      <c r="AD912" s="5" t="s">
        <v>417</v>
      </c>
      <c r="AE912" s="5" t="s">
        <v>25</v>
      </c>
    </row>
    <row r="914" spans="1:31" x14ac:dyDescent="0.35">
      <c r="A914" s="65" t="s">
        <v>81</v>
      </c>
      <c r="B914" s="65" t="s">
        <v>34</v>
      </c>
      <c r="C914" s="71" t="s">
        <v>478</v>
      </c>
      <c r="D914" s="68" t="s">
        <v>431</v>
      </c>
      <c r="E914" s="69">
        <v>11</v>
      </c>
      <c r="G914" s="61">
        <f>F914*E914</f>
        <v>0</v>
      </c>
      <c r="I914" s="5">
        <v>279</v>
      </c>
      <c r="K914" s="5">
        <v>46</v>
      </c>
      <c r="M914" s="5">
        <v>2603</v>
      </c>
      <c r="Z914" s="5">
        <v>1</v>
      </c>
      <c r="AA914" s="5">
        <v>2</v>
      </c>
      <c r="AB914" s="5">
        <v>2</v>
      </c>
      <c r="AC914" s="5">
        <v>15</v>
      </c>
      <c r="AD914" s="5" t="s">
        <v>35</v>
      </c>
      <c r="AE914" s="5" t="s">
        <v>38</v>
      </c>
    </row>
    <row r="916" spans="1:31" ht="25.5" x14ac:dyDescent="0.35">
      <c r="A916" s="65" t="s">
        <v>81</v>
      </c>
      <c r="C916" s="71" t="s">
        <v>479</v>
      </c>
      <c r="K916" s="5">
        <v>54</v>
      </c>
      <c r="M916" s="5">
        <v>2776</v>
      </c>
      <c r="Z916" s="5">
        <v>1</v>
      </c>
      <c r="AA916" s="5">
        <v>2</v>
      </c>
      <c r="AB916" s="5">
        <v>2</v>
      </c>
      <c r="AC916" s="5">
        <v>15</v>
      </c>
      <c r="AD916" s="5" t="s">
        <v>21</v>
      </c>
      <c r="AE916" s="5" t="s">
        <v>25</v>
      </c>
    </row>
    <row r="918" spans="1:31" x14ac:dyDescent="0.35">
      <c r="A918" s="65" t="s">
        <v>81</v>
      </c>
      <c r="C918" s="71" t="s">
        <v>480</v>
      </c>
      <c r="K918" s="5">
        <v>55</v>
      </c>
      <c r="M918" s="5">
        <v>2807</v>
      </c>
      <c r="Z918" s="5">
        <v>1</v>
      </c>
      <c r="AA918" s="5">
        <v>2</v>
      </c>
      <c r="AB918" s="5">
        <v>2</v>
      </c>
      <c r="AC918" s="5">
        <v>15</v>
      </c>
      <c r="AD918" s="5" t="s">
        <v>417</v>
      </c>
      <c r="AE918" s="5" t="s">
        <v>25</v>
      </c>
    </row>
    <row r="920" spans="1:31" x14ac:dyDescent="0.35">
      <c r="A920" s="65" t="s">
        <v>81</v>
      </c>
      <c r="B920" s="65" t="s">
        <v>23</v>
      </c>
      <c r="C920" s="71" t="s">
        <v>481</v>
      </c>
      <c r="D920" s="68" t="s">
        <v>431</v>
      </c>
      <c r="E920" s="69">
        <v>43</v>
      </c>
      <c r="G920" s="61">
        <f>F920*E920</f>
        <v>0</v>
      </c>
      <c r="I920" s="5">
        <v>2023</v>
      </c>
      <c r="K920" s="5">
        <v>56</v>
      </c>
      <c r="M920" s="5">
        <v>2808</v>
      </c>
      <c r="Z920" s="5">
        <v>1</v>
      </c>
      <c r="AA920" s="5">
        <v>2</v>
      </c>
      <c r="AB920" s="5">
        <v>2</v>
      </c>
      <c r="AC920" s="5">
        <v>15</v>
      </c>
      <c r="AD920" s="5" t="s">
        <v>35</v>
      </c>
      <c r="AE920" s="5" t="s">
        <v>38</v>
      </c>
    </row>
    <row r="922" spans="1:31" x14ac:dyDescent="0.35">
      <c r="A922" s="65" t="s">
        <v>81</v>
      </c>
      <c r="C922" s="71" t="s">
        <v>482</v>
      </c>
      <c r="K922" s="5">
        <v>47</v>
      </c>
      <c r="M922" s="5">
        <v>2629</v>
      </c>
      <c r="Z922" s="5">
        <v>1</v>
      </c>
      <c r="AA922" s="5">
        <v>2</v>
      </c>
      <c r="AB922" s="5">
        <v>2</v>
      </c>
      <c r="AC922" s="5">
        <v>15</v>
      </c>
      <c r="AD922" s="5" t="s">
        <v>21</v>
      </c>
      <c r="AE922" s="5" t="s">
        <v>25</v>
      </c>
    </row>
    <row r="924" spans="1:31" x14ac:dyDescent="0.35">
      <c r="A924" s="65" t="s">
        <v>81</v>
      </c>
      <c r="C924" s="71" t="s">
        <v>480</v>
      </c>
      <c r="K924" s="5">
        <v>48</v>
      </c>
      <c r="M924" s="5">
        <v>2660</v>
      </c>
      <c r="Z924" s="5">
        <v>1</v>
      </c>
      <c r="AA924" s="5">
        <v>2</v>
      </c>
      <c r="AB924" s="5">
        <v>2</v>
      </c>
      <c r="AC924" s="5">
        <v>15</v>
      </c>
      <c r="AD924" s="5" t="s">
        <v>417</v>
      </c>
      <c r="AE924" s="5" t="s">
        <v>25</v>
      </c>
    </row>
    <row r="926" spans="1:31" x14ac:dyDescent="0.35">
      <c r="A926" s="65" t="s">
        <v>81</v>
      </c>
      <c r="B926" s="65" t="s">
        <v>38</v>
      </c>
      <c r="C926" s="71" t="s">
        <v>483</v>
      </c>
      <c r="D926" s="68" t="s">
        <v>431</v>
      </c>
      <c r="E926" s="69">
        <v>49</v>
      </c>
      <c r="G926" s="61">
        <f>F926*E926</f>
        <v>0</v>
      </c>
      <c r="I926" s="5">
        <v>691</v>
      </c>
      <c r="K926" s="5">
        <v>50</v>
      </c>
      <c r="M926" s="5">
        <v>2668</v>
      </c>
      <c r="Z926" s="5">
        <v>1</v>
      </c>
      <c r="AA926" s="5">
        <v>2</v>
      </c>
      <c r="AB926" s="5">
        <v>2</v>
      </c>
      <c r="AC926" s="5">
        <v>15</v>
      </c>
      <c r="AD926" s="5" t="s">
        <v>35</v>
      </c>
      <c r="AE926" s="5" t="s">
        <v>38</v>
      </c>
    </row>
    <row r="929" spans="1:32" x14ac:dyDescent="0.35">
      <c r="A929" s="65" t="s">
        <v>81</v>
      </c>
      <c r="C929" s="71" t="s">
        <v>480</v>
      </c>
      <c r="K929" s="5">
        <v>6500</v>
      </c>
      <c r="M929" s="5">
        <v>2660</v>
      </c>
      <c r="Z929" s="5">
        <v>1</v>
      </c>
      <c r="AA929" s="5">
        <v>2</v>
      </c>
      <c r="AB929" s="5">
        <v>2</v>
      </c>
      <c r="AC929" s="5">
        <v>15</v>
      </c>
      <c r="AD929" s="5" t="s">
        <v>417</v>
      </c>
      <c r="AE929" s="5" t="s">
        <v>25</v>
      </c>
    </row>
    <row r="932" spans="1:32" x14ac:dyDescent="0.35">
      <c r="A932" s="65" t="s">
        <v>82</v>
      </c>
      <c r="B932" s="65" t="s">
        <v>41</v>
      </c>
      <c r="C932" s="71" t="s">
        <v>957</v>
      </c>
      <c r="D932" s="68" t="s">
        <v>431</v>
      </c>
      <c r="E932" s="69">
        <v>3</v>
      </c>
      <c r="G932" s="61">
        <f>F932*E932</f>
        <v>0</v>
      </c>
      <c r="I932" s="5">
        <v>212</v>
      </c>
      <c r="K932" s="5">
        <v>53</v>
      </c>
      <c r="M932" s="5">
        <v>2679</v>
      </c>
      <c r="Z932" s="5">
        <v>1</v>
      </c>
      <c r="AA932" s="5">
        <v>2</v>
      </c>
      <c r="AB932" s="5">
        <v>2</v>
      </c>
      <c r="AC932" s="5">
        <v>15</v>
      </c>
      <c r="AD932" s="5" t="s">
        <v>35</v>
      </c>
      <c r="AE932" s="5" t="s">
        <v>38</v>
      </c>
    </row>
    <row r="936" spans="1:32" x14ac:dyDescent="0.35">
      <c r="A936" s="65" t="s">
        <v>82</v>
      </c>
      <c r="C936" s="71" t="s">
        <v>484</v>
      </c>
      <c r="K936" s="5">
        <v>6531</v>
      </c>
      <c r="M936" s="5">
        <v>108900</v>
      </c>
      <c r="Z936" s="5">
        <v>1</v>
      </c>
      <c r="AA936" s="5">
        <v>2</v>
      </c>
      <c r="AB936" s="5">
        <v>2</v>
      </c>
      <c r="AC936" s="5">
        <v>15</v>
      </c>
      <c r="AD936" s="5" t="s">
        <v>21</v>
      </c>
      <c r="AE936" s="5" t="s">
        <v>25</v>
      </c>
      <c r="AF936" s="5" t="s">
        <v>25</v>
      </c>
    </row>
    <row r="938" spans="1:32" x14ac:dyDescent="0.35">
      <c r="A938" s="65" t="s">
        <v>82</v>
      </c>
      <c r="C938" s="71" t="s">
        <v>485</v>
      </c>
      <c r="K938" s="5">
        <v>6532</v>
      </c>
      <c r="M938" s="5">
        <v>109000</v>
      </c>
      <c r="Z938" s="5">
        <v>1</v>
      </c>
      <c r="AA938" s="5">
        <v>2</v>
      </c>
      <c r="AB938" s="5">
        <v>2</v>
      </c>
      <c r="AC938" s="5">
        <v>15</v>
      </c>
      <c r="AD938" s="5" t="s">
        <v>417</v>
      </c>
      <c r="AF938" s="5" t="s">
        <v>25</v>
      </c>
    </row>
    <row r="940" spans="1:32" ht="25.5" x14ac:dyDescent="0.35">
      <c r="A940" s="65" t="s">
        <v>82</v>
      </c>
      <c r="B940" s="65" t="s">
        <v>42</v>
      </c>
      <c r="C940" s="71" t="s">
        <v>486</v>
      </c>
      <c r="D940" s="68" t="s">
        <v>455</v>
      </c>
      <c r="E940" s="69">
        <v>9</v>
      </c>
      <c r="G940" s="61">
        <f>F940*E940</f>
        <v>0</v>
      </c>
      <c r="I940" s="5">
        <v>300</v>
      </c>
      <c r="K940" s="5">
        <v>6533</v>
      </c>
      <c r="M940" s="5">
        <v>648979</v>
      </c>
      <c r="Z940" s="5">
        <v>1</v>
      </c>
      <c r="AA940" s="5">
        <v>2</v>
      </c>
      <c r="AB940" s="5">
        <v>2</v>
      </c>
      <c r="AC940" s="5">
        <v>15</v>
      </c>
      <c r="AD940" s="5" t="s">
        <v>35</v>
      </c>
      <c r="AE940" s="5" t="s">
        <v>453</v>
      </c>
      <c r="AF940" s="5" t="s">
        <v>25</v>
      </c>
    </row>
    <row r="942" spans="1:32" x14ac:dyDescent="0.35">
      <c r="A942" s="65" t="s">
        <v>83</v>
      </c>
      <c r="C942" s="71" t="s">
        <v>487</v>
      </c>
      <c r="K942" s="5">
        <v>58</v>
      </c>
      <c r="M942" s="5">
        <v>2941</v>
      </c>
      <c r="Z942" s="5">
        <v>1</v>
      </c>
      <c r="AA942" s="5">
        <v>2</v>
      </c>
      <c r="AB942" s="5">
        <v>2</v>
      </c>
      <c r="AC942" s="5">
        <v>15</v>
      </c>
      <c r="AD942" s="5" t="s">
        <v>21</v>
      </c>
      <c r="AE942" s="5" t="s">
        <v>25</v>
      </c>
    </row>
    <row r="944" spans="1:32" ht="25.5" x14ac:dyDescent="0.35">
      <c r="A944" s="65" t="s">
        <v>83</v>
      </c>
      <c r="C944" s="71" t="s">
        <v>488</v>
      </c>
      <c r="K944" s="5">
        <v>59</v>
      </c>
      <c r="M944" s="5">
        <v>2951</v>
      </c>
      <c r="Z944" s="5">
        <v>1</v>
      </c>
      <c r="AA944" s="5">
        <v>2</v>
      </c>
      <c r="AB944" s="5">
        <v>2</v>
      </c>
      <c r="AC944" s="5">
        <v>15</v>
      </c>
      <c r="AD944" s="5" t="s">
        <v>417</v>
      </c>
      <c r="AE944" s="5" t="s">
        <v>25</v>
      </c>
    </row>
    <row r="946" spans="1:31" x14ac:dyDescent="0.35">
      <c r="A946" s="65" t="s">
        <v>83</v>
      </c>
      <c r="B946" s="65" t="s">
        <v>43</v>
      </c>
      <c r="C946" s="71" t="s">
        <v>489</v>
      </c>
      <c r="D946" s="68" t="s">
        <v>439</v>
      </c>
      <c r="E946" s="69">
        <v>447</v>
      </c>
      <c r="G946" s="61">
        <f>F946*E946</f>
        <v>0</v>
      </c>
      <c r="I946" s="5">
        <v>3654</v>
      </c>
      <c r="K946" s="5">
        <v>729</v>
      </c>
      <c r="M946" s="5">
        <v>2952</v>
      </c>
      <c r="Z946" s="5">
        <v>1</v>
      </c>
      <c r="AA946" s="5">
        <v>2</v>
      </c>
      <c r="AB946" s="5">
        <v>2</v>
      </c>
      <c r="AC946" s="5">
        <v>15</v>
      </c>
      <c r="AD946" s="5" t="s">
        <v>35</v>
      </c>
      <c r="AE946" s="5" t="s">
        <v>23</v>
      </c>
    </row>
    <row r="950" spans="1:31" x14ac:dyDescent="0.35">
      <c r="A950" s="65" t="s">
        <v>85</v>
      </c>
      <c r="C950" s="71" t="s">
        <v>956</v>
      </c>
      <c r="K950" s="5">
        <v>2537</v>
      </c>
      <c r="M950" s="5">
        <v>4644</v>
      </c>
      <c r="Z950" s="5">
        <v>1</v>
      </c>
      <c r="AA950" s="5">
        <v>2</v>
      </c>
      <c r="AB950" s="5">
        <v>2</v>
      </c>
      <c r="AC950" s="5">
        <v>15</v>
      </c>
      <c r="AD950" s="5" t="s">
        <v>21</v>
      </c>
      <c r="AE950" s="5" t="s">
        <v>25</v>
      </c>
    </row>
    <row r="952" spans="1:31" x14ac:dyDescent="0.35">
      <c r="A952" s="65" t="s">
        <v>85</v>
      </c>
      <c r="C952" s="71" t="s">
        <v>955</v>
      </c>
      <c r="K952" s="5">
        <v>2538</v>
      </c>
      <c r="M952" s="5">
        <v>4644</v>
      </c>
      <c r="Z952" s="5">
        <v>1</v>
      </c>
      <c r="AA952" s="5">
        <v>2</v>
      </c>
      <c r="AB952" s="5">
        <v>2</v>
      </c>
      <c r="AC952" s="5">
        <v>15</v>
      </c>
      <c r="AD952" s="5" t="s">
        <v>417</v>
      </c>
      <c r="AE952" s="5" t="s">
        <v>25</v>
      </c>
    </row>
    <row r="955" spans="1:31" x14ac:dyDescent="0.35">
      <c r="A955" s="65" t="s">
        <v>85</v>
      </c>
      <c r="B955" s="65" t="s">
        <v>45</v>
      </c>
      <c r="C955" s="71" t="s">
        <v>954</v>
      </c>
      <c r="D955" s="68" t="s">
        <v>439</v>
      </c>
      <c r="E955" s="69">
        <v>32</v>
      </c>
      <c r="G955" s="61">
        <f>F955*E955</f>
        <v>0</v>
      </c>
      <c r="I955" s="5">
        <v>1437</v>
      </c>
      <c r="K955" s="5">
        <v>67</v>
      </c>
      <c r="M955" s="5">
        <v>3921</v>
      </c>
      <c r="Z955" s="5">
        <v>1</v>
      </c>
      <c r="AA955" s="5">
        <v>2</v>
      </c>
      <c r="AB955" s="5">
        <v>2</v>
      </c>
      <c r="AC955" s="5">
        <v>15</v>
      </c>
      <c r="AD955" s="5" t="s">
        <v>35</v>
      </c>
      <c r="AE955" s="5" t="s">
        <v>23</v>
      </c>
    </row>
    <row r="957" spans="1:31" ht="25.5" x14ac:dyDescent="0.35">
      <c r="A957" s="65" t="s">
        <v>85</v>
      </c>
      <c r="B957" s="65" t="s">
        <v>46</v>
      </c>
      <c r="C957" s="71" t="s">
        <v>953</v>
      </c>
      <c r="D957" s="68" t="s">
        <v>491</v>
      </c>
      <c r="E957" s="69">
        <v>10</v>
      </c>
      <c r="G957" s="61">
        <f>F957*E957</f>
        <v>0</v>
      </c>
      <c r="I957" s="5">
        <v>696</v>
      </c>
      <c r="K957" s="5">
        <v>68</v>
      </c>
      <c r="M957" s="5">
        <v>3928</v>
      </c>
      <c r="Z957" s="5">
        <v>1</v>
      </c>
      <c r="AA957" s="5">
        <v>2</v>
      </c>
      <c r="AB957" s="5">
        <v>2</v>
      </c>
      <c r="AC957" s="5">
        <v>15</v>
      </c>
      <c r="AD957" s="5" t="s">
        <v>35</v>
      </c>
      <c r="AE957" s="5" t="s">
        <v>34</v>
      </c>
    </row>
    <row r="959" spans="1:31" x14ac:dyDescent="0.35">
      <c r="A959" s="65" t="s">
        <v>86</v>
      </c>
      <c r="C959" s="71" t="s">
        <v>492</v>
      </c>
      <c r="K959" s="5">
        <v>75</v>
      </c>
      <c r="M959" s="5">
        <v>9632</v>
      </c>
      <c r="Z959" s="5">
        <v>1</v>
      </c>
      <c r="AA959" s="5">
        <v>2</v>
      </c>
      <c r="AB959" s="5">
        <v>2</v>
      </c>
      <c r="AC959" s="5">
        <v>15</v>
      </c>
      <c r="AD959" s="5" t="s">
        <v>21</v>
      </c>
      <c r="AE959" s="5" t="s">
        <v>25</v>
      </c>
    </row>
    <row r="961" spans="1:31" ht="38.25" x14ac:dyDescent="0.35">
      <c r="A961" s="65" t="s">
        <v>86</v>
      </c>
      <c r="C961" s="71" t="s">
        <v>493</v>
      </c>
      <c r="K961" s="5">
        <v>76</v>
      </c>
      <c r="M961" s="5">
        <v>9634</v>
      </c>
      <c r="Z961" s="5">
        <v>1</v>
      </c>
      <c r="AA961" s="5">
        <v>2</v>
      </c>
      <c r="AB961" s="5">
        <v>2</v>
      </c>
      <c r="AC961" s="5">
        <v>15</v>
      </c>
      <c r="AD961" s="5" t="s">
        <v>417</v>
      </c>
      <c r="AE961" s="5" t="s">
        <v>25</v>
      </c>
    </row>
    <row r="963" spans="1:31" x14ac:dyDescent="0.35">
      <c r="A963" s="65" t="s">
        <v>86</v>
      </c>
      <c r="B963" s="65" t="s">
        <v>47</v>
      </c>
      <c r="C963" s="71" t="s">
        <v>494</v>
      </c>
      <c r="D963" s="68" t="s">
        <v>491</v>
      </c>
      <c r="E963" s="69">
        <v>32</v>
      </c>
      <c r="G963" s="61">
        <f>F963*E963</f>
        <v>0</v>
      </c>
      <c r="I963" s="5">
        <v>1192</v>
      </c>
      <c r="K963" s="5">
        <v>77</v>
      </c>
      <c r="M963" s="5">
        <v>9636</v>
      </c>
      <c r="Z963" s="5">
        <v>1</v>
      </c>
      <c r="AA963" s="5">
        <v>2</v>
      </c>
      <c r="AB963" s="5">
        <v>2</v>
      </c>
      <c r="AC963" s="5">
        <v>15</v>
      </c>
      <c r="AD963" s="5" t="s">
        <v>35</v>
      </c>
      <c r="AE963" s="5" t="s">
        <v>34</v>
      </c>
    </row>
    <row r="965" spans="1:31" ht="25.5" x14ac:dyDescent="0.35">
      <c r="A965" s="65" t="s">
        <v>86</v>
      </c>
      <c r="C965" s="71" t="s">
        <v>495</v>
      </c>
      <c r="K965" s="5">
        <v>854</v>
      </c>
      <c r="M965" s="5">
        <v>9637</v>
      </c>
      <c r="Z965" s="5">
        <v>1</v>
      </c>
      <c r="AA965" s="5">
        <v>2</v>
      </c>
      <c r="AB965" s="5">
        <v>2</v>
      </c>
      <c r="AC965" s="5">
        <v>15</v>
      </c>
      <c r="AD965" s="5" t="s">
        <v>417</v>
      </c>
      <c r="AE965" s="5" t="s">
        <v>25</v>
      </c>
    </row>
    <row r="967" spans="1:31" x14ac:dyDescent="0.35">
      <c r="A967" s="65" t="s">
        <v>86</v>
      </c>
      <c r="B967" s="65" t="s">
        <v>49</v>
      </c>
      <c r="C967" s="71" t="s">
        <v>496</v>
      </c>
      <c r="D967" s="68" t="s">
        <v>439</v>
      </c>
      <c r="E967" s="69">
        <v>4</v>
      </c>
      <c r="G967" s="61">
        <f>F967*E967</f>
        <v>0</v>
      </c>
      <c r="I967" s="5">
        <v>365</v>
      </c>
      <c r="K967" s="5">
        <v>855</v>
      </c>
      <c r="M967" s="5">
        <v>9638</v>
      </c>
      <c r="Z967" s="5">
        <v>1</v>
      </c>
      <c r="AA967" s="5">
        <v>2</v>
      </c>
      <c r="AB967" s="5">
        <v>2</v>
      </c>
      <c r="AC967" s="5">
        <v>15</v>
      </c>
      <c r="AD967" s="5" t="s">
        <v>35</v>
      </c>
      <c r="AE967" s="5" t="s">
        <v>23</v>
      </c>
    </row>
    <row r="969" spans="1:31" ht="25.5" x14ac:dyDescent="0.35">
      <c r="A969" s="65" t="s">
        <v>86</v>
      </c>
      <c r="C969" s="71" t="s">
        <v>497</v>
      </c>
      <c r="K969" s="5">
        <v>84</v>
      </c>
      <c r="M969" s="5">
        <v>9641</v>
      </c>
      <c r="Z969" s="5">
        <v>1</v>
      </c>
      <c r="AA969" s="5">
        <v>2</v>
      </c>
      <c r="AB969" s="5">
        <v>2</v>
      </c>
      <c r="AC969" s="5">
        <v>15</v>
      </c>
      <c r="AD969" s="5" t="s">
        <v>417</v>
      </c>
      <c r="AE969" s="5" t="s">
        <v>25</v>
      </c>
    </row>
    <row r="971" spans="1:31" x14ac:dyDescent="0.35">
      <c r="A971" s="65" t="s">
        <v>86</v>
      </c>
      <c r="B971" s="65" t="s">
        <v>50</v>
      </c>
      <c r="C971" s="71" t="s">
        <v>498</v>
      </c>
      <c r="D971" s="68" t="s">
        <v>491</v>
      </c>
      <c r="E971" s="69">
        <v>36</v>
      </c>
      <c r="G971" s="61">
        <f>F971*E971</f>
        <v>0</v>
      </c>
      <c r="I971" s="5">
        <v>1086</v>
      </c>
      <c r="K971" s="5">
        <v>748</v>
      </c>
      <c r="M971" s="5">
        <v>9643</v>
      </c>
      <c r="Z971" s="5">
        <v>1</v>
      </c>
      <c r="AA971" s="5">
        <v>2</v>
      </c>
      <c r="AB971" s="5">
        <v>2</v>
      </c>
      <c r="AC971" s="5">
        <v>15</v>
      </c>
      <c r="AD971" s="5" t="s">
        <v>35</v>
      </c>
      <c r="AE971" s="5" t="s">
        <v>34</v>
      </c>
    </row>
    <row r="973" spans="1:31" x14ac:dyDescent="0.35">
      <c r="A973" s="65" t="s">
        <v>86</v>
      </c>
      <c r="C973" s="71" t="s">
        <v>499</v>
      </c>
      <c r="K973" s="5">
        <v>78</v>
      </c>
      <c r="M973" s="5">
        <v>9645</v>
      </c>
      <c r="Z973" s="5">
        <v>1</v>
      </c>
      <c r="AA973" s="5">
        <v>2</v>
      </c>
      <c r="AB973" s="5">
        <v>2</v>
      </c>
      <c r="AC973" s="5">
        <v>15</v>
      </c>
      <c r="AD973" s="5" t="s">
        <v>417</v>
      </c>
      <c r="AE973" s="5" t="s">
        <v>25</v>
      </c>
    </row>
    <row r="975" spans="1:31" ht="25.5" x14ac:dyDescent="0.35">
      <c r="A975" s="65" t="s">
        <v>86</v>
      </c>
      <c r="B975" s="65" t="s">
        <v>51</v>
      </c>
      <c r="C975" s="71" t="s">
        <v>500</v>
      </c>
      <c r="D975" s="68" t="s">
        <v>491</v>
      </c>
      <c r="E975" s="69">
        <v>36</v>
      </c>
      <c r="G975" s="61">
        <f>F975*E975</f>
        <v>0</v>
      </c>
      <c r="I975" s="5">
        <v>1258</v>
      </c>
      <c r="K975" s="5">
        <v>79</v>
      </c>
      <c r="M975" s="5">
        <v>9647</v>
      </c>
      <c r="Z975" s="5">
        <v>1</v>
      </c>
      <c r="AA975" s="5">
        <v>2</v>
      </c>
      <c r="AB975" s="5">
        <v>2</v>
      </c>
      <c r="AC975" s="5">
        <v>15</v>
      </c>
      <c r="AD975" s="5" t="s">
        <v>35</v>
      </c>
      <c r="AE975" s="5" t="s">
        <v>34</v>
      </c>
    </row>
    <row r="977" spans="1:31" x14ac:dyDescent="0.35">
      <c r="A977" s="65" t="s">
        <v>86</v>
      </c>
      <c r="C977" s="71" t="s">
        <v>501</v>
      </c>
      <c r="K977" s="5">
        <v>80</v>
      </c>
      <c r="M977" s="5">
        <v>9660</v>
      </c>
      <c r="Z977" s="5">
        <v>1</v>
      </c>
      <c r="AA977" s="5">
        <v>2</v>
      </c>
      <c r="AB977" s="5">
        <v>2</v>
      </c>
      <c r="AC977" s="5">
        <v>15</v>
      </c>
      <c r="AD977" s="5" t="s">
        <v>21</v>
      </c>
      <c r="AE977" s="5" t="s">
        <v>25</v>
      </c>
    </row>
    <row r="979" spans="1:31" x14ac:dyDescent="0.35">
      <c r="A979" s="65" t="s">
        <v>86</v>
      </c>
      <c r="C979" s="71" t="s">
        <v>502</v>
      </c>
      <c r="K979" s="5">
        <v>6006</v>
      </c>
      <c r="M979" s="5">
        <v>9681</v>
      </c>
      <c r="Z979" s="5">
        <v>1</v>
      </c>
      <c r="AA979" s="5">
        <v>2</v>
      </c>
      <c r="AB979" s="5">
        <v>2</v>
      </c>
      <c r="AC979" s="5">
        <v>15</v>
      </c>
      <c r="AD979" s="5" t="s">
        <v>417</v>
      </c>
      <c r="AE979" s="5" t="s">
        <v>25</v>
      </c>
    </row>
    <row r="981" spans="1:31" x14ac:dyDescent="0.35">
      <c r="A981" s="65" t="s">
        <v>86</v>
      </c>
      <c r="B981" s="65" t="s">
        <v>53</v>
      </c>
      <c r="C981" s="71" t="s">
        <v>504</v>
      </c>
      <c r="D981" s="68" t="s">
        <v>505</v>
      </c>
      <c r="E981" s="69">
        <v>0.4</v>
      </c>
      <c r="G981" s="61">
        <f>F981*E981</f>
        <v>0</v>
      </c>
      <c r="I981" s="5">
        <v>8.1999999999999993</v>
      </c>
      <c r="K981" s="5">
        <v>6007</v>
      </c>
      <c r="M981" s="5">
        <v>9681</v>
      </c>
      <c r="Z981" s="5">
        <v>1</v>
      </c>
      <c r="AA981" s="5">
        <v>2</v>
      </c>
      <c r="AB981" s="5">
        <v>2</v>
      </c>
      <c r="AC981" s="5">
        <v>15</v>
      </c>
      <c r="AD981" s="5" t="s">
        <v>35</v>
      </c>
      <c r="AE981" s="5" t="s">
        <v>503</v>
      </c>
    </row>
    <row r="984" spans="1:31" ht="25.5" x14ac:dyDescent="0.35">
      <c r="A984" s="65" t="s">
        <v>86</v>
      </c>
      <c r="C984" s="71" t="s">
        <v>506</v>
      </c>
      <c r="K984" s="5">
        <v>6010</v>
      </c>
      <c r="M984" s="5">
        <v>9681</v>
      </c>
      <c r="Z984" s="5">
        <v>1</v>
      </c>
      <c r="AA984" s="5">
        <v>2</v>
      </c>
      <c r="AB984" s="5">
        <v>2</v>
      </c>
      <c r="AC984" s="5">
        <v>15</v>
      </c>
      <c r="AD984" s="5" t="s">
        <v>417</v>
      </c>
      <c r="AE984" s="5" t="s">
        <v>25</v>
      </c>
    </row>
    <row r="986" spans="1:31" x14ac:dyDescent="0.35">
      <c r="A986" s="65" t="s">
        <v>86</v>
      </c>
      <c r="B986" s="65" t="s">
        <v>54</v>
      </c>
      <c r="C986" s="71" t="s">
        <v>507</v>
      </c>
      <c r="D986" s="68" t="s">
        <v>505</v>
      </c>
      <c r="E986" s="69">
        <v>2.2999999999999998</v>
      </c>
      <c r="G986" s="61">
        <f>F986*E986</f>
        <v>0</v>
      </c>
      <c r="I986" s="5">
        <v>24.6</v>
      </c>
      <c r="K986" s="5">
        <v>6011</v>
      </c>
      <c r="M986" s="5">
        <v>9681</v>
      </c>
      <c r="Z986" s="5">
        <v>1</v>
      </c>
      <c r="AA986" s="5">
        <v>2</v>
      </c>
      <c r="AB986" s="5">
        <v>2</v>
      </c>
      <c r="AC986" s="5">
        <v>15</v>
      </c>
      <c r="AD986" s="5" t="s">
        <v>35</v>
      </c>
      <c r="AE986" s="5" t="s">
        <v>503</v>
      </c>
    </row>
    <row r="988" spans="1:31" x14ac:dyDescent="0.35">
      <c r="A988" s="65" t="s">
        <v>86</v>
      </c>
      <c r="B988" s="65" t="s">
        <v>55</v>
      </c>
      <c r="C988" s="71" t="s">
        <v>952</v>
      </c>
      <c r="D988" s="68" t="s">
        <v>505</v>
      </c>
      <c r="E988" s="69">
        <v>2.2999999999999998</v>
      </c>
      <c r="G988" s="61">
        <f>F988*E988</f>
        <v>0</v>
      </c>
      <c r="I988" s="5">
        <v>32.799999999999997</v>
      </c>
      <c r="K988" s="5">
        <v>6012</v>
      </c>
      <c r="M988" s="5">
        <v>9681</v>
      </c>
      <c r="Z988" s="5">
        <v>1</v>
      </c>
      <c r="AA988" s="5">
        <v>2</v>
      </c>
      <c r="AB988" s="5">
        <v>2</v>
      </c>
      <c r="AC988" s="5">
        <v>15</v>
      </c>
      <c r="AD988" s="5" t="s">
        <v>35</v>
      </c>
      <c r="AE988" s="5" t="s">
        <v>503</v>
      </c>
    </row>
    <row r="991" spans="1:31" x14ac:dyDescent="0.35">
      <c r="A991" s="65" t="s">
        <v>87</v>
      </c>
      <c r="C991" s="71" t="s">
        <v>951</v>
      </c>
      <c r="K991" s="5">
        <v>750</v>
      </c>
      <c r="M991" s="5">
        <v>9701</v>
      </c>
      <c r="Z991" s="5">
        <v>1</v>
      </c>
      <c r="AA991" s="5">
        <v>2</v>
      </c>
      <c r="AB991" s="5">
        <v>2</v>
      </c>
      <c r="AC991" s="5">
        <v>15</v>
      </c>
      <c r="AD991" s="5" t="s">
        <v>417</v>
      </c>
      <c r="AE991" s="5" t="s">
        <v>25</v>
      </c>
    </row>
    <row r="993" spans="1:31" ht="51" x14ac:dyDescent="0.35">
      <c r="A993" s="65" t="s">
        <v>87</v>
      </c>
      <c r="B993" s="65" t="s">
        <v>57</v>
      </c>
      <c r="C993" s="71" t="s">
        <v>950</v>
      </c>
      <c r="D993" s="68" t="s">
        <v>455</v>
      </c>
      <c r="E993" s="69">
        <v>60</v>
      </c>
      <c r="G993" s="61">
        <f>F993*E993</f>
        <v>0</v>
      </c>
      <c r="I993" s="5">
        <v>971</v>
      </c>
      <c r="K993" s="5">
        <v>751</v>
      </c>
      <c r="M993" s="5">
        <v>9702</v>
      </c>
      <c r="Z993" s="5">
        <v>1</v>
      </c>
      <c r="AA993" s="5">
        <v>2</v>
      </c>
      <c r="AB993" s="5">
        <v>2</v>
      </c>
      <c r="AC993" s="5">
        <v>15</v>
      </c>
      <c r="AD993" s="5" t="s">
        <v>35</v>
      </c>
      <c r="AE993" s="5" t="s">
        <v>453</v>
      </c>
    </row>
    <row r="995" spans="1:31" x14ac:dyDescent="0.35">
      <c r="A995" s="65" t="s">
        <v>87</v>
      </c>
      <c r="C995" s="71" t="s">
        <v>508</v>
      </c>
      <c r="K995" s="5">
        <v>83</v>
      </c>
      <c r="M995" s="5">
        <v>9703</v>
      </c>
      <c r="Z995" s="5">
        <v>1</v>
      </c>
      <c r="AA995" s="5">
        <v>2</v>
      </c>
      <c r="AB995" s="5">
        <v>2</v>
      </c>
      <c r="AC995" s="5">
        <v>15</v>
      </c>
      <c r="AD995" s="5" t="s">
        <v>417</v>
      </c>
      <c r="AE995" s="5" t="s">
        <v>25</v>
      </c>
    </row>
    <row r="997" spans="1:31" ht="25.5" x14ac:dyDescent="0.35">
      <c r="A997" s="65" t="s">
        <v>87</v>
      </c>
      <c r="B997" s="65" t="s">
        <v>58</v>
      </c>
      <c r="C997" s="71" t="s">
        <v>509</v>
      </c>
      <c r="D997" s="68" t="s">
        <v>439</v>
      </c>
      <c r="E997" s="69">
        <v>447</v>
      </c>
      <c r="G997" s="61">
        <f>F997*E997</f>
        <v>0</v>
      </c>
      <c r="I997" s="5">
        <v>5473</v>
      </c>
      <c r="K997" s="5">
        <v>752</v>
      </c>
      <c r="M997" s="5">
        <v>9704</v>
      </c>
      <c r="Z997" s="5">
        <v>1</v>
      </c>
      <c r="AA997" s="5">
        <v>2</v>
      </c>
      <c r="AB997" s="5">
        <v>2</v>
      </c>
      <c r="AC997" s="5">
        <v>15</v>
      </c>
      <c r="AD997" s="5" t="s">
        <v>35</v>
      </c>
      <c r="AE997" s="5" t="s">
        <v>23</v>
      </c>
    </row>
    <row r="999" spans="1:31" ht="13.15" x14ac:dyDescent="0.4">
      <c r="C999" s="73" t="s">
        <v>411</v>
      </c>
      <c r="D999" s="76"/>
      <c r="E999" s="77"/>
      <c r="F999" s="59"/>
      <c r="G999" s="62">
        <f>SUM(G914:G998)</f>
        <v>0</v>
      </c>
    </row>
    <row r="1003" spans="1:31" ht="13.15" x14ac:dyDescent="0.35">
      <c r="C1003" s="72" t="s">
        <v>510</v>
      </c>
      <c r="Z1003" s="5">
        <v>1</v>
      </c>
      <c r="AA1003" s="5">
        <v>2</v>
      </c>
      <c r="AB1003" s="5">
        <v>3</v>
      </c>
      <c r="AC1003" s="5">
        <v>21</v>
      </c>
      <c r="AD1003" s="5" t="s">
        <v>21</v>
      </c>
    </row>
    <row r="1005" spans="1:31" ht="51" x14ac:dyDescent="0.35">
      <c r="A1005" s="65" t="s">
        <v>90</v>
      </c>
      <c r="C1005" s="71" t="s">
        <v>415</v>
      </c>
      <c r="K1005" s="5">
        <v>3729</v>
      </c>
      <c r="M1005" s="5">
        <v>9843</v>
      </c>
      <c r="Z1005" s="5">
        <v>1</v>
      </c>
      <c r="AA1005" s="5">
        <v>2</v>
      </c>
      <c r="AB1005" s="5">
        <v>3</v>
      </c>
      <c r="AC1005" s="5">
        <v>21</v>
      </c>
      <c r="AD1005" s="5" t="s">
        <v>21</v>
      </c>
      <c r="AE1005" s="5" t="s">
        <v>25</v>
      </c>
    </row>
    <row r="1007" spans="1:31" x14ac:dyDescent="0.35">
      <c r="A1007" s="65" t="s">
        <v>90</v>
      </c>
      <c r="C1007" s="71" t="s">
        <v>416</v>
      </c>
      <c r="K1007" s="5">
        <v>92</v>
      </c>
      <c r="M1007" s="5">
        <v>9843</v>
      </c>
      <c r="Z1007" s="5">
        <v>1</v>
      </c>
      <c r="AA1007" s="5">
        <v>2</v>
      </c>
      <c r="AB1007" s="5">
        <v>3</v>
      </c>
      <c r="AC1007" s="5">
        <v>21</v>
      </c>
      <c r="AD1007" s="5" t="s">
        <v>21</v>
      </c>
      <c r="AE1007" s="5" t="s">
        <v>25</v>
      </c>
    </row>
    <row r="1009" spans="1:31" ht="89.25" x14ac:dyDescent="0.35">
      <c r="A1009" s="65" t="s">
        <v>90</v>
      </c>
      <c r="C1009" s="71" t="s">
        <v>511</v>
      </c>
      <c r="K1009" s="5">
        <v>93</v>
      </c>
      <c r="M1009" s="5">
        <v>9845</v>
      </c>
      <c r="Z1009" s="5">
        <v>1</v>
      </c>
      <c r="AA1009" s="5">
        <v>2</v>
      </c>
      <c r="AB1009" s="5">
        <v>3</v>
      </c>
      <c r="AC1009" s="5">
        <v>21</v>
      </c>
      <c r="AD1009" s="5" t="s">
        <v>417</v>
      </c>
      <c r="AE1009" s="5" t="s">
        <v>25</v>
      </c>
    </row>
    <row r="1011" spans="1:31" ht="38.25" x14ac:dyDescent="0.35">
      <c r="A1011" s="65" t="s">
        <v>90</v>
      </c>
      <c r="C1011" s="71" t="s">
        <v>512</v>
      </c>
      <c r="K1011" s="5">
        <v>94</v>
      </c>
      <c r="M1011" s="5">
        <v>9845</v>
      </c>
      <c r="Z1011" s="5">
        <v>1</v>
      </c>
      <c r="AA1011" s="5">
        <v>2</v>
      </c>
      <c r="AB1011" s="5">
        <v>3</v>
      </c>
      <c r="AC1011" s="5">
        <v>21</v>
      </c>
      <c r="AD1011" s="5" t="s">
        <v>417</v>
      </c>
      <c r="AE1011" s="5" t="s">
        <v>25</v>
      </c>
    </row>
    <row r="1013" spans="1:31" x14ac:dyDescent="0.35">
      <c r="A1013" s="65" t="s">
        <v>90</v>
      </c>
      <c r="C1013" s="71" t="s">
        <v>513</v>
      </c>
      <c r="K1013" s="5">
        <v>95</v>
      </c>
      <c r="M1013" s="5">
        <v>9886</v>
      </c>
      <c r="Z1013" s="5">
        <v>1</v>
      </c>
      <c r="AA1013" s="5">
        <v>2</v>
      </c>
      <c r="AB1013" s="5">
        <v>3</v>
      </c>
      <c r="AC1013" s="5">
        <v>21</v>
      </c>
      <c r="AD1013" s="5" t="s">
        <v>21</v>
      </c>
      <c r="AE1013" s="5" t="s">
        <v>25</v>
      </c>
    </row>
    <row r="1015" spans="1:31" ht="25.5" x14ac:dyDescent="0.35">
      <c r="A1015" s="65" t="s">
        <v>90</v>
      </c>
      <c r="C1015" s="71" t="s">
        <v>514</v>
      </c>
      <c r="K1015" s="5">
        <v>96</v>
      </c>
      <c r="M1015" s="5">
        <v>0</v>
      </c>
      <c r="Z1015" s="5">
        <v>1</v>
      </c>
      <c r="AA1015" s="5">
        <v>2</v>
      </c>
      <c r="AB1015" s="5">
        <v>3</v>
      </c>
      <c r="AC1015" s="5">
        <v>21</v>
      </c>
      <c r="AD1015" s="5" t="s">
        <v>417</v>
      </c>
      <c r="AE1015" s="5" t="s">
        <v>25</v>
      </c>
    </row>
    <row r="1018" spans="1:31" x14ac:dyDescent="0.35">
      <c r="A1018" s="65" t="s">
        <v>90</v>
      </c>
      <c r="B1018" s="65" t="s">
        <v>34</v>
      </c>
      <c r="C1018" s="71" t="s">
        <v>515</v>
      </c>
      <c r="D1018" s="68" t="s">
        <v>439</v>
      </c>
      <c r="E1018" s="69">
        <v>33</v>
      </c>
      <c r="G1018" s="61">
        <f>F1018*E1018</f>
        <v>0</v>
      </c>
      <c r="I1018" s="5">
        <v>929</v>
      </c>
      <c r="K1018" s="5">
        <v>98</v>
      </c>
      <c r="M1018" s="5">
        <v>39360</v>
      </c>
      <c r="Z1018" s="5">
        <v>1</v>
      </c>
      <c r="AA1018" s="5">
        <v>2</v>
      </c>
      <c r="AB1018" s="5">
        <v>3</v>
      </c>
      <c r="AC1018" s="5">
        <v>21</v>
      </c>
      <c r="AD1018" s="5" t="s">
        <v>35</v>
      </c>
      <c r="AE1018" s="5" t="s">
        <v>23</v>
      </c>
    </row>
    <row r="1020" spans="1:31" x14ac:dyDescent="0.35">
      <c r="A1020" s="65" t="s">
        <v>90</v>
      </c>
      <c r="B1020" s="65" t="s">
        <v>23</v>
      </c>
      <c r="C1020" s="71" t="s">
        <v>516</v>
      </c>
      <c r="D1020" s="68" t="s">
        <v>439</v>
      </c>
      <c r="E1020" s="69">
        <v>130</v>
      </c>
      <c r="G1020" s="61">
        <f>F1020*E1020</f>
        <v>0</v>
      </c>
      <c r="I1020" s="5">
        <v>2622</v>
      </c>
      <c r="K1020" s="5">
        <v>99</v>
      </c>
      <c r="M1020" s="5">
        <v>39369</v>
      </c>
      <c r="Z1020" s="5">
        <v>1</v>
      </c>
      <c r="AA1020" s="5">
        <v>2</v>
      </c>
      <c r="AB1020" s="5">
        <v>3</v>
      </c>
      <c r="AC1020" s="5">
        <v>21</v>
      </c>
      <c r="AD1020" s="5" t="s">
        <v>35</v>
      </c>
      <c r="AE1020" s="5" t="s">
        <v>23</v>
      </c>
    </row>
    <row r="1023" spans="1:31" x14ac:dyDescent="0.35">
      <c r="A1023" s="65" t="s">
        <v>90</v>
      </c>
      <c r="C1023" s="71" t="s">
        <v>517</v>
      </c>
      <c r="K1023" s="5">
        <v>100</v>
      </c>
      <c r="M1023" s="5">
        <v>10216</v>
      </c>
      <c r="Z1023" s="5">
        <v>1</v>
      </c>
      <c r="AA1023" s="5">
        <v>2</v>
      </c>
      <c r="AB1023" s="5">
        <v>3</v>
      </c>
      <c r="AC1023" s="5">
        <v>21</v>
      </c>
      <c r="AD1023" s="5" t="s">
        <v>21</v>
      </c>
      <c r="AE1023" s="5" t="s">
        <v>25</v>
      </c>
    </row>
    <row r="1025" spans="1:31" ht="25.5" x14ac:dyDescent="0.35">
      <c r="A1025" s="65" t="s">
        <v>90</v>
      </c>
      <c r="C1025" s="71" t="s">
        <v>518</v>
      </c>
      <c r="K1025" s="5">
        <v>101</v>
      </c>
      <c r="M1025" s="5">
        <v>0</v>
      </c>
      <c r="Z1025" s="5">
        <v>1</v>
      </c>
      <c r="AA1025" s="5">
        <v>2</v>
      </c>
      <c r="AB1025" s="5">
        <v>3</v>
      </c>
      <c r="AC1025" s="5">
        <v>21</v>
      </c>
      <c r="AD1025" s="5" t="s">
        <v>417</v>
      </c>
      <c r="AE1025" s="5" t="s">
        <v>25</v>
      </c>
    </row>
    <row r="1028" spans="1:31" x14ac:dyDescent="0.35">
      <c r="A1028" s="65" t="s">
        <v>90</v>
      </c>
      <c r="B1028" s="65" t="s">
        <v>38</v>
      </c>
      <c r="C1028" s="71" t="s">
        <v>515</v>
      </c>
      <c r="D1028" s="68" t="s">
        <v>439</v>
      </c>
      <c r="E1028" s="69">
        <v>173</v>
      </c>
      <c r="G1028" s="61">
        <f>F1028*E1028</f>
        <v>0</v>
      </c>
      <c r="I1028" s="5">
        <v>1882</v>
      </c>
      <c r="K1028" s="5">
        <v>103</v>
      </c>
      <c r="M1028" s="5">
        <v>39360</v>
      </c>
      <c r="Z1028" s="5">
        <v>1</v>
      </c>
      <c r="AA1028" s="5">
        <v>2</v>
      </c>
      <c r="AB1028" s="5">
        <v>3</v>
      </c>
      <c r="AC1028" s="5">
        <v>21</v>
      </c>
      <c r="AD1028" s="5" t="s">
        <v>35</v>
      </c>
      <c r="AE1028" s="5" t="s">
        <v>23</v>
      </c>
    </row>
    <row r="1030" spans="1:31" x14ac:dyDescent="0.35">
      <c r="A1030" s="65" t="s">
        <v>91</v>
      </c>
      <c r="B1030" s="65" t="s">
        <v>41</v>
      </c>
      <c r="C1030" s="71" t="s">
        <v>516</v>
      </c>
      <c r="D1030" s="68" t="s">
        <v>439</v>
      </c>
      <c r="E1030" s="69">
        <v>749</v>
      </c>
      <c r="G1030" s="61">
        <f>F1030*E1030</f>
        <v>0</v>
      </c>
      <c r="I1030" s="5">
        <v>7761</v>
      </c>
      <c r="K1030" s="5">
        <v>105</v>
      </c>
      <c r="M1030" s="5">
        <v>39369</v>
      </c>
      <c r="Z1030" s="5">
        <v>1</v>
      </c>
      <c r="AA1030" s="5">
        <v>2</v>
      </c>
      <c r="AB1030" s="5">
        <v>3</v>
      </c>
      <c r="AC1030" s="5">
        <v>21</v>
      </c>
      <c r="AD1030" s="5" t="s">
        <v>35</v>
      </c>
      <c r="AE1030" s="5" t="s">
        <v>23</v>
      </c>
    </row>
    <row r="1033" spans="1:31" x14ac:dyDescent="0.35">
      <c r="A1033" s="65" t="s">
        <v>91</v>
      </c>
      <c r="C1033" s="71" t="s">
        <v>519</v>
      </c>
      <c r="K1033" s="5">
        <v>106</v>
      </c>
      <c r="M1033" s="5">
        <v>10546</v>
      </c>
      <c r="Z1033" s="5">
        <v>1</v>
      </c>
      <c r="AA1033" s="5">
        <v>2</v>
      </c>
      <c r="AB1033" s="5">
        <v>3</v>
      </c>
      <c r="AC1033" s="5">
        <v>21</v>
      </c>
      <c r="AD1033" s="5" t="s">
        <v>21</v>
      </c>
      <c r="AE1033" s="5" t="s">
        <v>25</v>
      </c>
    </row>
    <row r="1035" spans="1:31" x14ac:dyDescent="0.35">
      <c r="A1035" s="65" t="s">
        <v>91</v>
      </c>
      <c r="C1035" s="71" t="s">
        <v>520</v>
      </c>
      <c r="K1035" s="5">
        <v>107</v>
      </c>
      <c r="M1035" s="5">
        <v>10584</v>
      </c>
      <c r="Z1035" s="5">
        <v>1</v>
      </c>
      <c r="AA1035" s="5">
        <v>2</v>
      </c>
      <c r="AB1035" s="5">
        <v>3</v>
      </c>
      <c r="AC1035" s="5">
        <v>21</v>
      </c>
      <c r="AD1035" s="5" t="s">
        <v>417</v>
      </c>
      <c r="AE1035" s="5" t="s">
        <v>25</v>
      </c>
    </row>
    <row r="1037" spans="1:31" ht="25.5" x14ac:dyDescent="0.35">
      <c r="A1037" s="65" t="s">
        <v>91</v>
      </c>
      <c r="B1037" s="65" t="s">
        <v>42</v>
      </c>
      <c r="C1037" s="71" t="s">
        <v>521</v>
      </c>
      <c r="D1037" s="68" t="s">
        <v>439</v>
      </c>
      <c r="E1037" s="69">
        <v>23</v>
      </c>
      <c r="G1037" s="61">
        <f>F1037*E1037</f>
        <v>0</v>
      </c>
      <c r="I1037" s="5">
        <v>74</v>
      </c>
      <c r="K1037" s="5">
        <v>108</v>
      </c>
      <c r="M1037" s="5">
        <v>10588</v>
      </c>
      <c r="Z1037" s="5">
        <v>1</v>
      </c>
      <c r="AA1037" s="5">
        <v>2</v>
      </c>
      <c r="AB1037" s="5">
        <v>3</v>
      </c>
      <c r="AC1037" s="5">
        <v>21</v>
      </c>
      <c r="AD1037" s="5" t="s">
        <v>35</v>
      </c>
      <c r="AE1037" s="5" t="s">
        <v>23</v>
      </c>
    </row>
    <row r="1039" spans="1:31" x14ac:dyDescent="0.35">
      <c r="A1039" s="65" t="s">
        <v>91</v>
      </c>
      <c r="C1039" s="71" t="s">
        <v>522</v>
      </c>
      <c r="K1039" s="5">
        <v>109</v>
      </c>
      <c r="M1039" s="5">
        <v>10596</v>
      </c>
      <c r="Z1039" s="5">
        <v>1</v>
      </c>
      <c r="AA1039" s="5">
        <v>2</v>
      </c>
      <c r="AB1039" s="5">
        <v>3</v>
      </c>
      <c r="AC1039" s="5">
        <v>21</v>
      </c>
      <c r="AD1039" s="5" t="s">
        <v>417</v>
      </c>
      <c r="AE1039" s="5" t="s">
        <v>25</v>
      </c>
    </row>
    <row r="1041" spans="1:31" ht="25.5" x14ac:dyDescent="0.35">
      <c r="A1041" s="65" t="s">
        <v>91</v>
      </c>
      <c r="B1041" s="65" t="s">
        <v>43</v>
      </c>
      <c r="C1041" s="71" t="s">
        <v>523</v>
      </c>
      <c r="D1041" s="68" t="s">
        <v>491</v>
      </c>
      <c r="E1041" s="69">
        <v>164</v>
      </c>
      <c r="G1041" s="61">
        <f>F1041*E1041</f>
        <v>0</v>
      </c>
      <c r="I1041" s="5">
        <v>1090</v>
      </c>
      <c r="K1041" s="5">
        <v>110</v>
      </c>
      <c r="M1041" s="5">
        <v>10597</v>
      </c>
      <c r="Z1041" s="5">
        <v>1</v>
      </c>
      <c r="AA1041" s="5">
        <v>2</v>
      </c>
      <c r="AB1041" s="5">
        <v>3</v>
      </c>
      <c r="AC1041" s="5">
        <v>21</v>
      </c>
      <c r="AD1041" s="5" t="s">
        <v>35</v>
      </c>
      <c r="AE1041" s="5" t="s">
        <v>34</v>
      </c>
    </row>
    <row r="1043" spans="1:31" x14ac:dyDescent="0.35">
      <c r="A1043" s="65" t="s">
        <v>91</v>
      </c>
      <c r="B1043" s="65" t="s">
        <v>45</v>
      </c>
      <c r="C1043" s="71" t="s">
        <v>524</v>
      </c>
      <c r="D1043" s="68" t="s">
        <v>491</v>
      </c>
      <c r="E1043" s="69">
        <v>615</v>
      </c>
      <c r="G1043" s="61">
        <f>F1043*E1043</f>
        <v>0</v>
      </c>
      <c r="I1043" s="5">
        <v>5313</v>
      </c>
      <c r="K1043" s="5">
        <v>111</v>
      </c>
      <c r="M1043" s="5">
        <v>10597</v>
      </c>
      <c r="Z1043" s="5">
        <v>1</v>
      </c>
      <c r="AA1043" s="5">
        <v>2</v>
      </c>
      <c r="AB1043" s="5">
        <v>3</v>
      </c>
      <c r="AC1043" s="5">
        <v>21</v>
      </c>
      <c r="AD1043" s="5" t="s">
        <v>35</v>
      </c>
      <c r="AE1043" s="5" t="s">
        <v>34</v>
      </c>
    </row>
    <row r="1045" spans="1:31" ht="25.5" x14ac:dyDescent="0.35">
      <c r="A1045" s="65" t="s">
        <v>91</v>
      </c>
      <c r="B1045" s="65" t="s">
        <v>46</v>
      </c>
      <c r="C1045" s="71" t="s">
        <v>525</v>
      </c>
      <c r="D1045" s="68" t="s">
        <v>491</v>
      </c>
      <c r="E1045" s="69">
        <v>656</v>
      </c>
      <c r="G1045" s="61">
        <f>F1045*E1045</f>
        <v>0</v>
      </c>
      <c r="I1045" s="5">
        <v>11676</v>
      </c>
      <c r="K1045" s="5">
        <v>112</v>
      </c>
      <c r="M1045" s="5">
        <v>10598</v>
      </c>
      <c r="Z1045" s="5">
        <v>1</v>
      </c>
      <c r="AA1045" s="5">
        <v>2</v>
      </c>
      <c r="AB1045" s="5">
        <v>3</v>
      </c>
      <c r="AC1045" s="5">
        <v>21</v>
      </c>
      <c r="AD1045" s="5" t="s">
        <v>35</v>
      </c>
      <c r="AE1045" s="5" t="s">
        <v>34</v>
      </c>
    </row>
    <row r="1047" spans="1:31" x14ac:dyDescent="0.35">
      <c r="A1047" s="65" t="s">
        <v>91</v>
      </c>
      <c r="B1047" s="65" t="s">
        <v>47</v>
      </c>
      <c r="C1047" s="71" t="s">
        <v>526</v>
      </c>
      <c r="D1047" s="68" t="s">
        <v>491</v>
      </c>
      <c r="E1047" s="69">
        <v>2459</v>
      </c>
      <c r="G1047" s="61">
        <f>F1047*E1047</f>
        <v>0</v>
      </c>
      <c r="I1047" s="5">
        <v>11657</v>
      </c>
      <c r="K1047" s="5">
        <v>113</v>
      </c>
      <c r="M1047" s="5">
        <v>10598</v>
      </c>
      <c r="Z1047" s="5">
        <v>1</v>
      </c>
      <c r="AA1047" s="5">
        <v>2</v>
      </c>
      <c r="AB1047" s="5">
        <v>3</v>
      </c>
      <c r="AC1047" s="5">
        <v>21</v>
      </c>
      <c r="AD1047" s="5" t="s">
        <v>35</v>
      </c>
      <c r="AE1047" s="5" t="s">
        <v>34</v>
      </c>
    </row>
    <row r="1050" spans="1:31" x14ac:dyDescent="0.35">
      <c r="A1050" s="65" t="s">
        <v>91</v>
      </c>
      <c r="C1050" s="71" t="s">
        <v>527</v>
      </c>
      <c r="K1050" s="5">
        <v>114</v>
      </c>
      <c r="M1050" s="5">
        <v>10602</v>
      </c>
      <c r="Z1050" s="5">
        <v>1</v>
      </c>
      <c r="AA1050" s="5">
        <v>2</v>
      </c>
      <c r="AB1050" s="5">
        <v>3</v>
      </c>
      <c r="AC1050" s="5">
        <v>21</v>
      </c>
      <c r="AD1050" s="5" t="s">
        <v>417</v>
      </c>
      <c r="AE1050" s="5" t="s">
        <v>25</v>
      </c>
    </row>
    <row r="1052" spans="1:31" x14ac:dyDescent="0.35">
      <c r="A1052" s="65" t="s">
        <v>91</v>
      </c>
      <c r="B1052" s="65" t="s">
        <v>49</v>
      </c>
      <c r="C1052" s="71" t="s">
        <v>528</v>
      </c>
      <c r="D1052" s="68" t="s">
        <v>491</v>
      </c>
      <c r="E1052" s="69">
        <v>130</v>
      </c>
      <c r="G1052" s="61">
        <f>F1052*E1052</f>
        <v>0</v>
      </c>
      <c r="I1052" s="5">
        <v>1991</v>
      </c>
      <c r="K1052" s="5">
        <v>115</v>
      </c>
      <c r="M1052" s="5">
        <v>10604</v>
      </c>
      <c r="Z1052" s="5">
        <v>1</v>
      </c>
      <c r="AA1052" s="5">
        <v>2</v>
      </c>
      <c r="AB1052" s="5">
        <v>3</v>
      </c>
      <c r="AC1052" s="5">
        <v>21</v>
      </c>
      <c r="AD1052" s="5" t="s">
        <v>35</v>
      </c>
      <c r="AE1052" s="5" t="s">
        <v>34</v>
      </c>
    </row>
    <row r="1055" spans="1:31" ht="13.15" x14ac:dyDescent="0.4">
      <c r="C1055" s="73" t="s">
        <v>411</v>
      </c>
      <c r="D1055" s="74"/>
      <c r="E1055" s="75"/>
      <c r="F1055" s="58"/>
      <c r="G1055" s="62">
        <f>SUM(G1018:G1054)</f>
        <v>0</v>
      </c>
    </row>
    <row r="1059" spans="1:32" ht="13.15" x14ac:dyDescent="0.35">
      <c r="C1059" s="72" t="s">
        <v>529</v>
      </c>
      <c r="Z1059" s="5">
        <v>1</v>
      </c>
      <c r="AA1059" s="5">
        <v>2</v>
      </c>
      <c r="AB1059" s="5">
        <v>4</v>
      </c>
      <c r="AC1059" s="5">
        <v>24</v>
      </c>
      <c r="AD1059" s="5" t="s">
        <v>21</v>
      </c>
    </row>
    <row r="1061" spans="1:32" ht="51" x14ac:dyDescent="0.35">
      <c r="A1061" s="65" t="s">
        <v>95</v>
      </c>
      <c r="C1061" s="71" t="s">
        <v>415</v>
      </c>
      <c r="K1061" s="5">
        <v>3724</v>
      </c>
      <c r="M1061" s="5">
        <v>11302</v>
      </c>
      <c r="Z1061" s="5">
        <v>1</v>
      </c>
      <c r="AA1061" s="5">
        <v>2</v>
      </c>
      <c r="AB1061" s="5">
        <v>4</v>
      </c>
      <c r="AC1061" s="5">
        <v>24</v>
      </c>
      <c r="AD1061" s="5" t="s">
        <v>21</v>
      </c>
      <c r="AE1061" s="5" t="s">
        <v>25</v>
      </c>
    </row>
    <row r="1063" spans="1:32" x14ac:dyDescent="0.35">
      <c r="A1063" s="65" t="s">
        <v>95</v>
      </c>
      <c r="C1063" s="71" t="s">
        <v>416</v>
      </c>
      <c r="K1063" s="5">
        <v>2546</v>
      </c>
      <c r="M1063" s="5">
        <v>204200</v>
      </c>
      <c r="Z1063" s="5">
        <v>1</v>
      </c>
      <c r="AA1063" s="5">
        <v>2</v>
      </c>
      <c r="AB1063" s="5">
        <v>4</v>
      </c>
      <c r="AC1063" s="5">
        <v>24</v>
      </c>
      <c r="AD1063" s="5" t="s">
        <v>21</v>
      </c>
      <c r="AE1063" s="5" t="s">
        <v>25</v>
      </c>
      <c r="AF1063" s="5" t="s">
        <v>25</v>
      </c>
    </row>
    <row r="1065" spans="1:32" x14ac:dyDescent="0.35">
      <c r="A1065" s="65" t="s">
        <v>95</v>
      </c>
      <c r="C1065" s="71" t="s">
        <v>530</v>
      </c>
      <c r="K1065" s="5">
        <v>2547</v>
      </c>
      <c r="M1065" s="5">
        <v>204300</v>
      </c>
      <c r="Z1065" s="5">
        <v>1</v>
      </c>
      <c r="AA1065" s="5">
        <v>2</v>
      </c>
      <c r="AB1065" s="5">
        <v>4</v>
      </c>
      <c r="AC1065" s="5">
        <v>24</v>
      </c>
      <c r="AD1065" s="5" t="s">
        <v>417</v>
      </c>
      <c r="AE1065" s="5" t="s">
        <v>25</v>
      </c>
      <c r="AF1065" s="5" t="s">
        <v>25</v>
      </c>
    </row>
    <row r="1067" spans="1:32" ht="76.5" x14ac:dyDescent="0.35">
      <c r="A1067" s="65" t="s">
        <v>95</v>
      </c>
      <c r="C1067" s="71" t="s">
        <v>531</v>
      </c>
      <c r="K1067" s="5">
        <v>2548</v>
      </c>
      <c r="M1067" s="5">
        <v>204400</v>
      </c>
      <c r="Z1067" s="5">
        <v>1</v>
      </c>
      <c r="AA1067" s="5">
        <v>2</v>
      </c>
      <c r="AB1067" s="5">
        <v>4</v>
      </c>
      <c r="AC1067" s="5">
        <v>24</v>
      </c>
      <c r="AD1067" s="5" t="s">
        <v>24</v>
      </c>
      <c r="AE1067" s="5" t="s">
        <v>25</v>
      </c>
      <c r="AF1067" s="5" t="s">
        <v>25</v>
      </c>
    </row>
    <row r="1069" spans="1:32" x14ac:dyDescent="0.35">
      <c r="A1069" s="65" t="s">
        <v>95</v>
      </c>
      <c r="C1069" s="71" t="s">
        <v>532</v>
      </c>
      <c r="K1069" s="5">
        <v>128</v>
      </c>
      <c r="M1069" s="5">
        <v>11302</v>
      </c>
      <c r="Z1069" s="5">
        <v>1</v>
      </c>
      <c r="AA1069" s="5">
        <v>2</v>
      </c>
      <c r="AB1069" s="5">
        <v>4</v>
      </c>
      <c r="AC1069" s="5">
        <v>24</v>
      </c>
      <c r="AD1069" s="5" t="s">
        <v>21</v>
      </c>
      <c r="AE1069" s="5" t="s">
        <v>25</v>
      </c>
    </row>
    <row r="1071" spans="1:32" ht="25.5" x14ac:dyDescent="0.35">
      <c r="A1071" s="65" t="s">
        <v>95</v>
      </c>
      <c r="C1071" s="71" t="s">
        <v>533</v>
      </c>
      <c r="K1071" s="5">
        <v>129</v>
      </c>
      <c r="M1071" s="5">
        <v>11306</v>
      </c>
      <c r="Z1071" s="5">
        <v>1</v>
      </c>
      <c r="AA1071" s="5">
        <v>2</v>
      </c>
      <c r="AB1071" s="5">
        <v>4</v>
      </c>
      <c r="AC1071" s="5">
        <v>24</v>
      </c>
      <c r="AD1071" s="5" t="s">
        <v>417</v>
      </c>
      <c r="AE1071" s="5" t="s">
        <v>25</v>
      </c>
    </row>
    <row r="1073" spans="1:31" x14ac:dyDescent="0.35">
      <c r="A1073" s="65" t="s">
        <v>95</v>
      </c>
      <c r="B1073" s="65" t="s">
        <v>34</v>
      </c>
      <c r="C1073" s="71" t="s">
        <v>949</v>
      </c>
      <c r="D1073" s="68" t="s">
        <v>439</v>
      </c>
      <c r="E1073" s="69">
        <v>48</v>
      </c>
      <c r="G1073" s="61">
        <f>F1073*E1073</f>
        <v>0</v>
      </c>
      <c r="I1073" s="5">
        <v>269</v>
      </c>
      <c r="K1073" s="5">
        <v>130</v>
      </c>
      <c r="M1073" s="5">
        <v>11307</v>
      </c>
      <c r="Z1073" s="5">
        <v>1</v>
      </c>
      <c r="AA1073" s="5">
        <v>2</v>
      </c>
      <c r="AB1073" s="5">
        <v>4</v>
      </c>
      <c r="AC1073" s="5">
        <v>24</v>
      </c>
      <c r="AD1073" s="5" t="s">
        <v>35</v>
      </c>
      <c r="AE1073" s="5" t="s">
        <v>23</v>
      </c>
    </row>
    <row r="1075" spans="1:31" ht="38.25" x14ac:dyDescent="0.35">
      <c r="A1075" s="65" t="s">
        <v>95</v>
      </c>
      <c r="C1075" s="71" t="s">
        <v>534</v>
      </c>
      <c r="K1075" s="5">
        <v>131</v>
      </c>
      <c r="M1075" s="5">
        <v>11308</v>
      </c>
      <c r="Z1075" s="5">
        <v>1</v>
      </c>
      <c r="AA1075" s="5">
        <v>2</v>
      </c>
      <c r="AB1075" s="5">
        <v>4</v>
      </c>
      <c r="AC1075" s="5">
        <v>24</v>
      </c>
      <c r="AD1075" s="5" t="s">
        <v>417</v>
      </c>
      <c r="AE1075" s="5" t="s">
        <v>25</v>
      </c>
    </row>
    <row r="1077" spans="1:31" x14ac:dyDescent="0.35">
      <c r="A1077" s="65" t="s">
        <v>95</v>
      </c>
      <c r="B1077" s="65" t="s">
        <v>23</v>
      </c>
      <c r="C1077" s="71" t="s">
        <v>535</v>
      </c>
      <c r="D1077" s="68" t="s">
        <v>439</v>
      </c>
      <c r="E1077" s="69">
        <v>447</v>
      </c>
      <c r="G1077" s="61">
        <f>F1077*E1077</f>
        <v>0</v>
      </c>
      <c r="I1077" s="5">
        <v>3751</v>
      </c>
      <c r="K1077" s="5">
        <v>132</v>
      </c>
      <c r="M1077" s="5">
        <v>11309</v>
      </c>
      <c r="Z1077" s="5">
        <v>1</v>
      </c>
      <c r="AA1077" s="5">
        <v>2</v>
      </c>
      <c r="AB1077" s="5">
        <v>4</v>
      </c>
      <c r="AC1077" s="5">
        <v>24</v>
      </c>
      <c r="AD1077" s="5" t="s">
        <v>35</v>
      </c>
      <c r="AE1077" s="5" t="s">
        <v>23</v>
      </c>
    </row>
    <row r="1080" spans="1:31" x14ac:dyDescent="0.35">
      <c r="A1080" s="65" t="s">
        <v>97</v>
      </c>
      <c r="C1080" s="71" t="s">
        <v>536</v>
      </c>
      <c r="K1080" s="5">
        <v>133</v>
      </c>
      <c r="M1080" s="5">
        <v>11582</v>
      </c>
      <c r="Z1080" s="5">
        <v>1</v>
      </c>
      <c r="AA1080" s="5">
        <v>2</v>
      </c>
      <c r="AB1080" s="5">
        <v>4</v>
      </c>
      <c r="AC1080" s="5">
        <v>24</v>
      </c>
      <c r="AD1080" s="5" t="s">
        <v>21</v>
      </c>
      <c r="AE1080" s="5" t="s">
        <v>25</v>
      </c>
    </row>
    <row r="1082" spans="1:31" ht="38.25" x14ac:dyDescent="0.35">
      <c r="A1082" s="65" t="s">
        <v>97</v>
      </c>
      <c r="C1082" s="71" t="s">
        <v>537</v>
      </c>
      <c r="K1082" s="5">
        <v>134</v>
      </c>
      <c r="M1082" s="5">
        <v>37254</v>
      </c>
      <c r="Z1082" s="5">
        <v>1</v>
      </c>
      <c r="AA1082" s="5">
        <v>2</v>
      </c>
      <c r="AB1082" s="5">
        <v>4</v>
      </c>
      <c r="AC1082" s="5">
        <v>24</v>
      </c>
      <c r="AD1082" s="5" t="s">
        <v>417</v>
      </c>
      <c r="AE1082" s="5" t="s">
        <v>25</v>
      </c>
    </row>
    <row r="1084" spans="1:31" ht="25.5" x14ac:dyDescent="0.35">
      <c r="A1084" s="65" t="s">
        <v>97</v>
      </c>
      <c r="B1084" s="65" t="s">
        <v>38</v>
      </c>
      <c r="C1084" s="71" t="s">
        <v>538</v>
      </c>
      <c r="D1084" s="68" t="s">
        <v>491</v>
      </c>
      <c r="E1084" s="69">
        <v>35</v>
      </c>
      <c r="G1084" s="61">
        <f>F1084*E1084</f>
        <v>0</v>
      </c>
      <c r="I1084" s="5">
        <v>2863</v>
      </c>
      <c r="K1084" s="5">
        <v>136</v>
      </c>
      <c r="M1084" s="5">
        <v>37260</v>
      </c>
      <c r="Z1084" s="5">
        <v>1</v>
      </c>
      <c r="AA1084" s="5">
        <v>2</v>
      </c>
      <c r="AB1084" s="5">
        <v>4</v>
      </c>
      <c r="AC1084" s="5">
        <v>24</v>
      </c>
      <c r="AD1084" s="5" t="s">
        <v>35</v>
      </c>
      <c r="AE1084" s="5" t="s">
        <v>34</v>
      </c>
    </row>
    <row r="1086" spans="1:31" ht="13.15" x14ac:dyDescent="0.4">
      <c r="C1086" s="73" t="s">
        <v>411</v>
      </c>
      <c r="D1086" s="74"/>
      <c r="E1086" s="75"/>
      <c r="F1086" s="58"/>
      <c r="G1086" s="62">
        <f>SUM(G1073:G1085)</f>
        <v>0</v>
      </c>
    </row>
    <row r="1090" spans="1:31" ht="13.15" x14ac:dyDescent="0.35">
      <c r="C1090" s="72" t="s">
        <v>539</v>
      </c>
      <c r="Z1090" s="5">
        <v>1</v>
      </c>
      <c r="AA1090" s="5">
        <v>2</v>
      </c>
      <c r="AB1090" s="5">
        <v>5</v>
      </c>
      <c r="AC1090" s="5">
        <v>27</v>
      </c>
      <c r="AD1090" s="5" t="s">
        <v>21</v>
      </c>
    </row>
    <row r="1092" spans="1:31" ht="51" x14ac:dyDescent="0.35">
      <c r="A1092" s="65" t="s">
        <v>101</v>
      </c>
      <c r="C1092" s="71" t="s">
        <v>415</v>
      </c>
      <c r="K1092" s="5">
        <v>3723</v>
      </c>
      <c r="M1092" s="5">
        <v>12029</v>
      </c>
      <c r="Z1092" s="5">
        <v>1</v>
      </c>
      <c r="AA1092" s="5">
        <v>2</v>
      </c>
      <c r="AB1092" s="5">
        <v>5</v>
      </c>
      <c r="AC1092" s="5">
        <v>27</v>
      </c>
      <c r="AD1092" s="5" t="s">
        <v>21</v>
      </c>
      <c r="AE1092" s="5" t="s">
        <v>25</v>
      </c>
    </row>
    <row r="1094" spans="1:31" x14ac:dyDescent="0.35">
      <c r="A1094" s="65" t="s">
        <v>101</v>
      </c>
      <c r="C1094" s="71" t="s">
        <v>416</v>
      </c>
      <c r="K1094" s="5">
        <v>137</v>
      </c>
      <c r="M1094" s="5">
        <v>12029</v>
      </c>
      <c r="Z1094" s="5">
        <v>1</v>
      </c>
      <c r="AA1094" s="5">
        <v>2</v>
      </c>
      <c r="AB1094" s="5">
        <v>5</v>
      </c>
      <c r="AC1094" s="5">
        <v>27</v>
      </c>
      <c r="AD1094" s="5" t="s">
        <v>21</v>
      </c>
      <c r="AE1094" s="5" t="s">
        <v>25</v>
      </c>
    </row>
    <row r="1096" spans="1:31" ht="25.5" x14ac:dyDescent="0.35">
      <c r="A1096" s="65" t="s">
        <v>101</v>
      </c>
      <c r="C1096" s="71" t="s">
        <v>540</v>
      </c>
      <c r="K1096" s="5">
        <v>138</v>
      </c>
      <c r="M1096" s="5">
        <v>12029</v>
      </c>
      <c r="Z1096" s="5">
        <v>1</v>
      </c>
      <c r="AA1096" s="5">
        <v>2</v>
      </c>
      <c r="AB1096" s="5">
        <v>5</v>
      </c>
      <c r="AC1096" s="5">
        <v>27</v>
      </c>
      <c r="AD1096" s="5" t="s">
        <v>417</v>
      </c>
      <c r="AE1096" s="5" t="s">
        <v>25</v>
      </c>
    </row>
    <row r="1098" spans="1:31" x14ac:dyDescent="0.35">
      <c r="A1098" s="65" t="s">
        <v>101</v>
      </c>
      <c r="C1098" s="71" t="s">
        <v>541</v>
      </c>
      <c r="K1098" s="5">
        <v>139</v>
      </c>
      <c r="M1098" s="5">
        <v>12196</v>
      </c>
      <c r="Z1098" s="5">
        <v>1</v>
      </c>
      <c r="AA1098" s="5">
        <v>2</v>
      </c>
      <c r="AB1098" s="5">
        <v>5</v>
      </c>
      <c r="AC1098" s="5">
        <v>27</v>
      </c>
      <c r="AD1098" s="5" t="s">
        <v>21</v>
      </c>
      <c r="AE1098" s="5" t="s">
        <v>25</v>
      </c>
    </row>
    <row r="1100" spans="1:31" ht="63.75" x14ac:dyDescent="0.35">
      <c r="A1100" s="65" t="s">
        <v>101</v>
      </c>
      <c r="C1100" s="71" t="s">
        <v>542</v>
      </c>
      <c r="K1100" s="5">
        <v>6017</v>
      </c>
      <c r="M1100" s="5">
        <v>41961</v>
      </c>
      <c r="Z1100" s="5">
        <v>1</v>
      </c>
      <c r="AA1100" s="5">
        <v>2</v>
      </c>
      <c r="AB1100" s="5">
        <v>5</v>
      </c>
      <c r="AC1100" s="5">
        <v>27</v>
      </c>
      <c r="AD1100" s="5" t="s">
        <v>417</v>
      </c>
      <c r="AE1100" s="5" t="s">
        <v>25</v>
      </c>
    </row>
    <row r="1102" spans="1:31" ht="25.5" x14ac:dyDescent="0.35">
      <c r="A1102" s="65" t="s">
        <v>101</v>
      </c>
      <c r="B1102" s="65" t="s">
        <v>34</v>
      </c>
      <c r="C1102" s="71" t="s">
        <v>543</v>
      </c>
      <c r="D1102" s="68" t="s">
        <v>439</v>
      </c>
      <c r="E1102" s="69">
        <v>530</v>
      </c>
      <c r="G1102" s="61">
        <f>F1102*E1102</f>
        <v>0</v>
      </c>
      <c r="I1102" s="5">
        <v>9822</v>
      </c>
      <c r="K1102" s="5">
        <v>141</v>
      </c>
      <c r="M1102" s="5">
        <v>41962</v>
      </c>
      <c r="Z1102" s="5">
        <v>1</v>
      </c>
      <c r="AA1102" s="5">
        <v>2</v>
      </c>
      <c r="AB1102" s="5">
        <v>5</v>
      </c>
      <c r="AC1102" s="5">
        <v>27</v>
      </c>
      <c r="AD1102" s="5" t="s">
        <v>35</v>
      </c>
      <c r="AE1102" s="5" t="s">
        <v>23</v>
      </c>
    </row>
    <row r="1104" spans="1:31" ht="25.5" x14ac:dyDescent="0.35">
      <c r="A1104" s="65" t="s">
        <v>101</v>
      </c>
      <c r="C1104" s="71" t="s">
        <v>544</v>
      </c>
      <c r="K1104" s="5">
        <v>142</v>
      </c>
      <c r="M1104" s="5">
        <v>42000</v>
      </c>
      <c r="Z1104" s="5">
        <v>1</v>
      </c>
      <c r="AA1104" s="5">
        <v>2</v>
      </c>
      <c r="AB1104" s="5">
        <v>5</v>
      </c>
      <c r="AC1104" s="5">
        <v>27</v>
      </c>
      <c r="AD1104" s="5" t="s">
        <v>417</v>
      </c>
      <c r="AE1104" s="5" t="s">
        <v>25</v>
      </c>
    </row>
    <row r="1106" spans="1:31" ht="25.5" x14ac:dyDescent="0.35">
      <c r="A1106" s="65" t="s">
        <v>101</v>
      </c>
      <c r="B1106" s="65" t="s">
        <v>23</v>
      </c>
      <c r="C1106" s="71" t="s">
        <v>545</v>
      </c>
      <c r="D1106" s="68" t="s">
        <v>491</v>
      </c>
      <c r="E1106" s="69">
        <v>27</v>
      </c>
      <c r="G1106" s="61">
        <f>F1106*E1106</f>
        <v>0</v>
      </c>
      <c r="I1106" s="5">
        <v>663</v>
      </c>
      <c r="K1106" s="5">
        <v>143</v>
      </c>
      <c r="M1106" s="5">
        <v>42003</v>
      </c>
      <c r="Z1106" s="5">
        <v>1</v>
      </c>
      <c r="AA1106" s="5">
        <v>2</v>
      </c>
      <c r="AB1106" s="5">
        <v>5</v>
      </c>
      <c r="AC1106" s="5">
        <v>27</v>
      </c>
      <c r="AD1106" s="5" t="s">
        <v>35</v>
      </c>
      <c r="AE1106" s="5" t="s">
        <v>34</v>
      </c>
    </row>
    <row r="1108" spans="1:31" ht="25.5" x14ac:dyDescent="0.35">
      <c r="B1108" s="65" t="s">
        <v>38</v>
      </c>
      <c r="C1108" s="71" t="s">
        <v>948</v>
      </c>
      <c r="D1108" s="68" t="s">
        <v>491</v>
      </c>
      <c r="E1108" s="69">
        <v>90</v>
      </c>
      <c r="G1108" s="61">
        <f>F1108*E1108</f>
        <v>0</v>
      </c>
    </row>
    <row r="1110" spans="1:31" ht="25.5" x14ac:dyDescent="0.35">
      <c r="B1110" s="65" t="s">
        <v>41</v>
      </c>
      <c r="C1110" s="71" t="s">
        <v>947</v>
      </c>
      <c r="D1110" s="68" t="s">
        <v>491</v>
      </c>
      <c r="E1110" s="69">
        <v>90</v>
      </c>
      <c r="G1110" s="61">
        <f>F1110*E1110</f>
        <v>0</v>
      </c>
    </row>
    <row r="1112" spans="1:31" x14ac:dyDescent="0.35">
      <c r="A1112" s="65" t="s">
        <v>101</v>
      </c>
      <c r="B1112" s="65" t="s">
        <v>42</v>
      </c>
      <c r="C1112" s="71" t="s">
        <v>546</v>
      </c>
      <c r="D1112" s="68" t="s">
        <v>491</v>
      </c>
      <c r="E1112" s="69">
        <v>54</v>
      </c>
      <c r="G1112" s="61">
        <f>F1112*E1112</f>
        <v>0</v>
      </c>
      <c r="I1112" s="5">
        <v>767</v>
      </c>
      <c r="K1112" s="5">
        <v>146</v>
      </c>
      <c r="M1112" s="5">
        <v>42028</v>
      </c>
      <c r="Z1112" s="5">
        <v>1</v>
      </c>
      <c r="AA1112" s="5">
        <v>2</v>
      </c>
      <c r="AB1112" s="5">
        <v>5</v>
      </c>
      <c r="AC1112" s="5">
        <v>27</v>
      </c>
      <c r="AD1112" s="5" t="s">
        <v>35</v>
      </c>
      <c r="AE1112" s="5" t="s">
        <v>34</v>
      </c>
    </row>
    <row r="1114" spans="1:31" x14ac:dyDescent="0.35">
      <c r="A1114" s="65" t="s">
        <v>102</v>
      </c>
      <c r="C1114" s="71" t="s">
        <v>547</v>
      </c>
      <c r="K1114" s="5">
        <v>147</v>
      </c>
      <c r="M1114" s="5">
        <v>12278</v>
      </c>
      <c r="Z1114" s="5">
        <v>1</v>
      </c>
      <c r="AA1114" s="5">
        <v>2</v>
      </c>
      <c r="AB1114" s="5">
        <v>5</v>
      </c>
      <c r="AC1114" s="5">
        <v>27</v>
      </c>
      <c r="AD1114" s="5" t="s">
        <v>21</v>
      </c>
      <c r="AE1114" s="5" t="s">
        <v>25</v>
      </c>
    </row>
    <row r="1116" spans="1:31" ht="38.25" x14ac:dyDescent="0.35">
      <c r="A1116" s="65" t="s">
        <v>102</v>
      </c>
      <c r="C1116" s="71" t="s">
        <v>548</v>
      </c>
      <c r="K1116" s="5">
        <v>148</v>
      </c>
      <c r="M1116" s="5">
        <v>50543</v>
      </c>
      <c r="Z1116" s="5">
        <v>1</v>
      </c>
      <c r="AA1116" s="5">
        <v>2</v>
      </c>
      <c r="AB1116" s="5">
        <v>5</v>
      </c>
      <c r="AC1116" s="5">
        <v>27</v>
      </c>
      <c r="AD1116" s="5" t="s">
        <v>417</v>
      </c>
      <c r="AE1116" s="5" t="s">
        <v>25</v>
      </c>
    </row>
    <row r="1118" spans="1:31" ht="51" x14ac:dyDescent="0.35">
      <c r="A1118" s="65" t="s">
        <v>102</v>
      </c>
      <c r="B1118" s="65" t="s">
        <v>43</v>
      </c>
      <c r="C1118" s="71" t="s">
        <v>549</v>
      </c>
      <c r="D1118" s="68" t="s">
        <v>439</v>
      </c>
      <c r="E1118" s="69">
        <v>460</v>
      </c>
      <c r="G1118" s="61">
        <f>F1118*E1118</f>
        <v>0</v>
      </c>
      <c r="I1118" s="5">
        <v>9306</v>
      </c>
      <c r="K1118" s="5">
        <v>149</v>
      </c>
      <c r="M1118" s="5">
        <v>50544</v>
      </c>
      <c r="Z1118" s="5">
        <v>1</v>
      </c>
      <c r="AA1118" s="5">
        <v>2</v>
      </c>
      <c r="AB1118" s="5">
        <v>5</v>
      </c>
      <c r="AC1118" s="5">
        <v>27</v>
      </c>
      <c r="AD1118" s="5" t="s">
        <v>35</v>
      </c>
      <c r="AE1118" s="5" t="s">
        <v>23</v>
      </c>
    </row>
    <row r="1121" spans="1:32" ht="13.15" x14ac:dyDescent="0.4">
      <c r="C1121" s="73" t="s">
        <v>411</v>
      </c>
      <c r="D1121" s="74"/>
      <c r="E1121" s="75"/>
      <c r="F1121" s="58"/>
      <c r="G1121" s="62">
        <f>SUM(G1102:G1120)</f>
        <v>0</v>
      </c>
    </row>
    <row r="1125" spans="1:32" ht="13.15" x14ac:dyDescent="0.35">
      <c r="C1125" s="72" t="s">
        <v>550</v>
      </c>
      <c r="Z1125" s="5">
        <v>1</v>
      </c>
      <c r="AA1125" s="5">
        <v>2</v>
      </c>
      <c r="AB1125" s="5">
        <v>6</v>
      </c>
      <c r="AC1125" s="5">
        <v>30</v>
      </c>
      <c r="AD1125" s="5" t="s">
        <v>21</v>
      </c>
    </row>
    <row r="1127" spans="1:32" ht="51" x14ac:dyDescent="0.35">
      <c r="A1127" s="65" t="s">
        <v>105</v>
      </c>
      <c r="C1127" s="71" t="s">
        <v>415</v>
      </c>
      <c r="K1127" s="5">
        <v>3713</v>
      </c>
      <c r="M1127" s="5">
        <v>45945</v>
      </c>
      <c r="Z1127" s="5">
        <v>1</v>
      </c>
      <c r="AA1127" s="5">
        <v>2</v>
      </c>
      <c r="AB1127" s="5">
        <v>6</v>
      </c>
      <c r="AC1127" s="5">
        <v>30</v>
      </c>
      <c r="AD1127" s="5" t="s">
        <v>21</v>
      </c>
      <c r="AE1127" s="5" t="s">
        <v>25</v>
      </c>
    </row>
    <row r="1129" spans="1:32" x14ac:dyDescent="0.35">
      <c r="A1129" s="65" t="s">
        <v>105</v>
      </c>
      <c r="C1129" s="71" t="s">
        <v>416</v>
      </c>
      <c r="K1129" s="5">
        <v>3714</v>
      </c>
      <c r="M1129" s="5">
        <v>236200</v>
      </c>
      <c r="Z1129" s="5">
        <v>1</v>
      </c>
      <c r="AA1129" s="5">
        <v>2</v>
      </c>
      <c r="AB1129" s="5">
        <v>6</v>
      </c>
      <c r="AC1129" s="5">
        <v>30</v>
      </c>
      <c r="AD1129" s="5" t="s">
        <v>21</v>
      </c>
      <c r="AE1129" s="5" t="s">
        <v>25</v>
      </c>
      <c r="AF1129" s="5" t="s">
        <v>25</v>
      </c>
    </row>
    <row r="1131" spans="1:32" x14ac:dyDescent="0.35">
      <c r="A1131" s="65" t="s">
        <v>105</v>
      </c>
      <c r="C1131" s="71" t="s">
        <v>551</v>
      </c>
      <c r="K1131" s="5">
        <v>3715</v>
      </c>
      <c r="M1131" s="5">
        <v>236300</v>
      </c>
      <c r="Z1131" s="5">
        <v>1</v>
      </c>
      <c r="AA1131" s="5">
        <v>2</v>
      </c>
      <c r="AB1131" s="5">
        <v>6</v>
      </c>
      <c r="AC1131" s="5">
        <v>30</v>
      </c>
      <c r="AD1131" s="5" t="s">
        <v>417</v>
      </c>
      <c r="AE1131" s="5" t="s">
        <v>25</v>
      </c>
      <c r="AF1131" s="5" t="s">
        <v>25</v>
      </c>
    </row>
    <row r="1133" spans="1:32" ht="38.25" x14ac:dyDescent="0.35">
      <c r="A1133" s="65" t="s">
        <v>105</v>
      </c>
      <c r="C1133" s="71" t="s">
        <v>552</v>
      </c>
      <c r="K1133" s="5">
        <v>3716</v>
      </c>
      <c r="M1133" s="5">
        <v>236400</v>
      </c>
      <c r="Z1133" s="5">
        <v>1</v>
      </c>
      <c r="AA1133" s="5">
        <v>2</v>
      </c>
      <c r="AB1133" s="5">
        <v>6</v>
      </c>
      <c r="AC1133" s="5">
        <v>30</v>
      </c>
      <c r="AD1133" s="5" t="s">
        <v>24</v>
      </c>
      <c r="AE1133" s="5" t="s">
        <v>25</v>
      </c>
      <c r="AF1133" s="5" t="s">
        <v>25</v>
      </c>
    </row>
    <row r="1135" spans="1:32" ht="51" x14ac:dyDescent="0.35">
      <c r="A1135" s="65" t="s">
        <v>105</v>
      </c>
      <c r="C1135" s="71" t="s">
        <v>553</v>
      </c>
      <c r="K1135" s="5">
        <v>3717</v>
      </c>
      <c r="M1135" s="5">
        <v>236500</v>
      </c>
      <c r="Z1135" s="5">
        <v>1</v>
      </c>
      <c r="AA1135" s="5">
        <v>2</v>
      </c>
      <c r="AB1135" s="5">
        <v>6</v>
      </c>
      <c r="AC1135" s="5">
        <v>30</v>
      </c>
      <c r="AD1135" s="5" t="s">
        <v>24</v>
      </c>
      <c r="AE1135" s="5" t="s">
        <v>25</v>
      </c>
      <c r="AF1135" s="5" t="s">
        <v>25</v>
      </c>
    </row>
    <row r="1137" spans="1:32" x14ac:dyDescent="0.35">
      <c r="A1137" s="65" t="s">
        <v>105</v>
      </c>
      <c r="C1137" s="71" t="s">
        <v>832</v>
      </c>
      <c r="K1137" s="5">
        <v>3718</v>
      </c>
      <c r="M1137" s="5">
        <v>236600</v>
      </c>
      <c r="Z1137" s="5">
        <v>1</v>
      </c>
      <c r="AA1137" s="5">
        <v>2</v>
      </c>
      <c r="AB1137" s="5">
        <v>6</v>
      </c>
      <c r="AC1137" s="5">
        <v>30</v>
      </c>
      <c r="AD1137" s="5" t="s">
        <v>417</v>
      </c>
      <c r="AE1137" s="5" t="s">
        <v>25</v>
      </c>
      <c r="AF1137" s="5" t="s">
        <v>25</v>
      </c>
    </row>
    <row r="1139" spans="1:32" ht="25.5" x14ac:dyDescent="0.35">
      <c r="A1139" s="65" t="s">
        <v>105</v>
      </c>
      <c r="C1139" s="71" t="s">
        <v>555</v>
      </c>
      <c r="K1139" s="5">
        <v>3719</v>
      </c>
      <c r="M1139" s="5">
        <v>236700</v>
      </c>
      <c r="Z1139" s="5">
        <v>1</v>
      </c>
      <c r="AA1139" s="5">
        <v>2</v>
      </c>
      <c r="AB1139" s="5">
        <v>6</v>
      </c>
      <c r="AC1139" s="5">
        <v>30</v>
      </c>
      <c r="AD1139" s="5" t="s">
        <v>24</v>
      </c>
      <c r="AE1139" s="5" t="s">
        <v>25</v>
      </c>
      <c r="AF1139" s="5" t="s">
        <v>25</v>
      </c>
    </row>
    <row r="1141" spans="1:32" ht="38.25" x14ac:dyDescent="0.35">
      <c r="A1141" s="65" t="s">
        <v>105</v>
      </c>
      <c r="C1141" s="71" t="s">
        <v>833</v>
      </c>
      <c r="K1141" s="5">
        <v>3720</v>
      </c>
      <c r="M1141" s="5">
        <v>236800</v>
      </c>
      <c r="Z1141" s="5">
        <v>1</v>
      </c>
      <c r="AA1141" s="5">
        <v>2</v>
      </c>
      <c r="AB1141" s="5">
        <v>6</v>
      </c>
      <c r="AC1141" s="5">
        <v>30</v>
      </c>
      <c r="AD1141" s="5" t="s">
        <v>24</v>
      </c>
      <c r="AE1141" s="5" t="s">
        <v>25</v>
      </c>
      <c r="AF1141" s="5" t="s">
        <v>25</v>
      </c>
    </row>
    <row r="1143" spans="1:32" x14ac:dyDescent="0.35">
      <c r="B1143" s="65" t="s">
        <v>34</v>
      </c>
      <c r="C1143" s="71" t="s">
        <v>946</v>
      </c>
      <c r="D1143" s="68" t="s">
        <v>455</v>
      </c>
      <c r="E1143" s="69">
        <v>6</v>
      </c>
      <c r="G1143" s="61">
        <f>F1143*E1143</f>
        <v>0</v>
      </c>
    </row>
    <row r="1147" spans="1:32" ht="13.15" x14ac:dyDescent="0.4">
      <c r="C1147" s="73" t="s">
        <v>411</v>
      </c>
      <c r="D1147" s="74"/>
      <c r="E1147" s="75"/>
      <c r="F1147" s="58"/>
      <c r="G1147" s="62">
        <f>SUM(G1143:G1146)</f>
        <v>0</v>
      </c>
    </row>
    <row r="1151" spans="1:32" ht="26.25" x14ac:dyDescent="0.35">
      <c r="C1151" s="72" t="s">
        <v>560</v>
      </c>
      <c r="Z1151" s="5">
        <v>1</v>
      </c>
      <c r="AA1151" s="5">
        <v>2</v>
      </c>
      <c r="AB1151" s="5">
        <v>7</v>
      </c>
      <c r="AC1151" s="5">
        <v>33</v>
      </c>
      <c r="AD1151" s="5" t="s">
        <v>21</v>
      </c>
    </row>
    <row r="1153" spans="1:32" ht="51" x14ac:dyDescent="0.35">
      <c r="A1153" s="65" t="s">
        <v>111</v>
      </c>
      <c r="C1153" s="71" t="s">
        <v>415</v>
      </c>
      <c r="K1153" s="5">
        <v>3704</v>
      </c>
      <c r="M1153" s="5">
        <v>13339</v>
      </c>
      <c r="Z1153" s="5">
        <v>1</v>
      </c>
      <c r="AA1153" s="5">
        <v>2</v>
      </c>
      <c r="AB1153" s="5">
        <v>7</v>
      </c>
      <c r="AC1153" s="5">
        <v>33</v>
      </c>
      <c r="AD1153" s="5" t="s">
        <v>21</v>
      </c>
      <c r="AE1153" s="5" t="s">
        <v>25</v>
      </c>
    </row>
    <row r="1155" spans="1:32" x14ac:dyDescent="0.35">
      <c r="A1155" s="65" t="s">
        <v>111</v>
      </c>
      <c r="C1155" s="71" t="s">
        <v>416</v>
      </c>
      <c r="K1155" s="5">
        <v>212</v>
      </c>
      <c r="M1155" s="5">
        <v>13339</v>
      </c>
      <c r="Z1155" s="5">
        <v>1</v>
      </c>
      <c r="AA1155" s="5">
        <v>2</v>
      </c>
      <c r="AB1155" s="5">
        <v>7</v>
      </c>
      <c r="AC1155" s="5">
        <v>33</v>
      </c>
      <c r="AD1155" s="5" t="s">
        <v>21</v>
      </c>
      <c r="AE1155" s="5" t="s">
        <v>25</v>
      </c>
    </row>
    <row r="1157" spans="1:32" ht="25.5" x14ac:dyDescent="0.35">
      <c r="A1157" s="65" t="s">
        <v>111</v>
      </c>
      <c r="C1157" s="71" t="s">
        <v>540</v>
      </c>
      <c r="K1157" s="5">
        <v>213</v>
      </c>
      <c r="M1157" s="5">
        <v>13341</v>
      </c>
      <c r="Z1157" s="5">
        <v>1</v>
      </c>
      <c r="AA1157" s="5">
        <v>2</v>
      </c>
      <c r="AB1157" s="5">
        <v>7</v>
      </c>
      <c r="AC1157" s="5">
        <v>33</v>
      </c>
      <c r="AD1157" s="5" t="s">
        <v>417</v>
      </c>
      <c r="AE1157" s="5" t="s">
        <v>25</v>
      </c>
    </row>
    <row r="1159" spans="1:32" x14ac:dyDescent="0.35">
      <c r="A1159" s="65" t="s">
        <v>111</v>
      </c>
      <c r="C1159" s="71" t="s">
        <v>551</v>
      </c>
      <c r="K1159" s="5">
        <v>3706</v>
      </c>
      <c r="M1159" s="5">
        <v>282900</v>
      </c>
      <c r="Z1159" s="5">
        <v>1</v>
      </c>
      <c r="AA1159" s="5">
        <v>2</v>
      </c>
      <c r="AB1159" s="5">
        <v>7</v>
      </c>
      <c r="AC1159" s="5">
        <v>33</v>
      </c>
      <c r="AD1159" s="5" t="s">
        <v>417</v>
      </c>
      <c r="AE1159" s="5" t="s">
        <v>25</v>
      </c>
      <c r="AF1159" s="5" t="s">
        <v>25</v>
      </c>
    </row>
    <row r="1161" spans="1:32" ht="38.25" x14ac:dyDescent="0.35">
      <c r="A1161" s="65" t="s">
        <v>111</v>
      </c>
      <c r="C1161" s="71" t="s">
        <v>552</v>
      </c>
      <c r="K1161" s="5">
        <v>3707</v>
      </c>
      <c r="M1161" s="5">
        <v>283000</v>
      </c>
      <c r="Z1161" s="5">
        <v>1</v>
      </c>
      <c r="AA1161" s="5">
        <v>2</v>
      </c>
      <c r="AB1161" s="5">
        <v>7</v>
      </c>
      <c r="AC1161" s="5">
        <v>33</v>
      </c>
      <c r="AD1161" s="5" t="s">
        <v>24</v>
      </c>
      <c r="AE1161" s="5" t="s">
        <v>25</v>
      </c>
      <c r="AF1161" s="5" t="s">
        <v>25</v>
      </c>
    </row>
    <row r="1163" spans="1:32" ht="51" x14ac:dyDescent="0.35">
      <c r="A1163" s="65" t="s">
        <v>111</v>
      </c>
      <c r="C1163" s="71" t="s">
        <v>553</v>
      </c>
      <c r="K1163" s="5">
        <v>3708</v>
      </c>
      <c r="M1163" s="5">
        <v>283100</v>
      </c>
      <c r="Z1163" s="5">
        <v>1</v>
      </c>
      <c r="AA1163" s="5">
        <v>2</v>
      </c>
      <c r="AB1163" s="5">
        <v>7</v>
      </c>
      <c r="AC1163" s="5">
        <v>33</v>
      </c>
      <c r="AD1163" s="5" t="s">
        <v>24</v>
      </c>
      <c r="AE1163" s="5" t="s">
        <v>25</v>
      </c>
      <c r="AF1163" s="5" t="s">
        <v>25</v>
      </c>
    </row>
    <row r="1165" spans="1:32" x14ac:dyDescent="0.35">
      <c r="A1165" s="65" t="s">
        <v>111</v>
      </c>
      <c r="C1165" s="71" t="s">
        <v>561</v>
      </c>
      <c r="K1165" s="5">
        <v>3709</v>
      </c>
      <c r="M1165" s="5">
        <v>283200</v>
      </c>
      <c r="Z1165" s="5">
        <v>1</v>
      </c>
      <c r="AA1165" s="5">
        <v>2</v>
      </c>
      <c r="AB1165" s="5">
        <v>7</v>
      </c>
      <c r="AC1165" s="5">
        <v>33</v>
      </c>
      <c r="AD1165" s="5" t="s">
        <v>417</v>
      </c>
      <c r="AE1165" s="5" t="s">
        <v>25</v>
      </c>
      <c r="AF1165" s="5" t="s">
        <v>25</v>
      </c>
    </row>
    <row r="1167" spans="1:32" ht="25.5" x14ac:dyDescent="0.35">
      <c r="A1167" s="65" t="s">
        <v>111</v>
      </c>
      <c r="C1167" s="71" t="s">
        <v>562</v>
      </c>
      <c r="K1167" s="5">
        <v>3710</v>
      </c>
      <c r="M1167" s="5">
        <v>283300</v>
      </c>
      <c r="Z1167" s="5">
        <v>1</v>
      </c>
      <c r="AA1167" s="5">
        <v>2</v>
      </c>
      <c r="AB1167" s="5">
        <v>7</v>
      </c>
      <c r="AC1167" s="5">
        <v>33</v>
      </c>
      <c r="AD1167" s="5" t="s">
        <v>24</v>
      </c>
      <c r="AE1167" s="5" t="s">
        <v>25</v>
      </c>
      <c r="AF1167" s="5" t="s">
        <v>25</v>
      </c>
    </row>
    <row r="1169" spans="1:32" x14ac:dyDescent="0.35">
      <c r="A1169" s="65" t="s">
        <v>111</v>
      </c>
      <c r="C1169" s="71" t="s">
        <v>563</v>
      </c>
      <c r="K1169" s="5">
        <v>3711</v>
      </c>
      <c r="M1169" s="5">
        <v>283800</v>
      </c>
      <c r="Z1169" s="5">
        <v>1</v>
      </c>
      <c r="AA1169" s="5">
        <v>2</v>
      </c>
      <c r="AB1169" s="5">
        <v>7</v>
      </c>
      <c r="AC1169" s="5">
        <v>33</v>
      </c>
      <c r="AD1169" s="5" t="s">
        <v>417</v>
      </c>
      <c r="AE1169" s="5" t="s">
        <v>25</v>
      </c>
      <c r="AF1169" s="5" t="s">
        <v>25</v>
      </c>
    </row>
    <row r="1171" spans="1:32" ht="25.5" x14ac:dyDescent="0.35">
      <c r="A1171" s="65" t="s">
        <v>111</v>
      </c>
      <c r="C1171" s="71" t="s">
        <v>564</v>
      </c>
      <c r="K1171" s="5">
        <v>3712</v>
      </c>
      <c r="M1171" s="5">
        <v>283900</v>
      </c>
      <c r="Z1171" s="5">
        <v>1</v>
      </c>
      <c r="AA1171" s="5">
        <v>2</v>
      </c>
      <c r="AB1171" s="5">
        <v>7</v>
      </c>
      <c r="AC1171" s="5">
        <v>33</v>
      </c>
      <c r="AD1171" s="5" t="s">
        <v>24</v>
      </c>
      <c r="AE1171" s="5" t="s">
        <v>25</v>
      </c>
      <c r="AF1171" s="5" t="s">
        <v>25</v>
      </c>
    </row>
    <row r="1173" spans="1:32" x14ac:dyDescent="0.35">
      <c r="A1173" s="65" t="s">
        <v>111</v>
      </c>
      <c r="C1173" s="71" t="s">
        <v>565</v>
      </c>
      <c r="K1173" s="5">
        <v>919</v>
      </c>
      <c r="M1173" s="5">
        <v>13420</v>
      </c>
      <c r="Z1173" s="5">
        <v>1</v>
      </c>
      <c r="AA1173" s="5">
        <v>2</v>
      </c>
      <c r="AB1173" s="5">
        <v>7</v>
      </c>
      <c r="AC1173" s="5">
        <v>33</v>
      </c>
      <c r="AD1173" s="5" t="s">
        <v>21</v>
      </c>
      <c r="AE1173" s="5" t="s">
        <v>25</v>
      </c>
    </row>
    <row r="1175" spans="1:32" ht="51" x14ac:dyDescent="0.35">
      <c r="A1175" s="65" t="s">
        <v>113</v>
      </c>
      <c r="C1175" s="71" t="s">
        <v>566</v>
      </c>
      <c r="K1175" s="5">
        <v>920</v>
      </c>
      <c r="M1175" s="5">
        <v>13541</v>
      </c>
      <c r="Z1175" s="5">
        <v>1</v>
      </c>
      <c r="AA1175" s="5">
        <v>2</v>
      </c>
      <c r="AB1175" s="5">
        <v>7</v>
      </c>
      <c r="AC1175" s="5">
        <v>33</v>
      </c>
      <c r="AD1175" s="5" t="s">
        <v>417</v>
      </c>
      <c r="AE1175" s="5" t="s">
        <v>25</v>
      </c>
    </row>
    <row r="1177" spans="1:32" x14ac:dyDescent="0.35">
      <c r="A1177" s="65" t="s">
        <v>113</v>
      </c>
      <c r="B1177" s="65" t="s">
        <v>34</v>
      </c>
      <c r="C1177" s="71" t="s">
        <v>567</v>
      </c>
      <c r="D1177" s="68" t="s">
        <v>439</v>
      </c>
      <c r="E1177" s="69">
        <v>447</v>
      </c>
      <c r="G1177" s="61">
        <f>F1177*E1177</f>
        <v>0</v>
      </c>
      <c r="I1177" s="5">
        <v>3842</v>
      </c>
      <c r="K1177" s="5">
        <v>921</v>
      </c>
      <c r="M1177" s="5">
        <v>13542</v>
      </c>
      <c r="Z1177" s="5">
        <v>1</v>
      </c>
      <c r="AA1177" s="5">
        <v>2</v>
      </c>
      <c r="AB1177" s="5">
        <v>7</v>
      </c>
      <c r="AC1177" s="5">
        <v>33</v>
      </c>
      <c r="AD1177" s="5" t="s">
        <v>35</v>
      </c>
      <c r="AE1177" s="5" t="s">
        <v>23</v>
      </c>
    </row>
    <row r="1179" spans="1:32" ht="51" x14ac:dyDescent="0.35">
      <c r="A1179" s="65" t="s">
        <v>113</v>
      </c>
      <c r="B1179" s="65" t="s">
        <v>23</v>
      </c>
      <c r="C1179" s="71" t="s">
        <v>568</v>
      </c>
      <c r="D1179" s="68" t="s">
        <v>455</v>
      </c>
      <c r="E1179" s="69">
        <v>2</v>
      </c>
      <c r="G1179" s="61">
        <f>F1179*E1179</f>
        <v>0</v>
      </c>
      <c r="I1179" s="5">
        <v>37</v>
      </c>
      <c r="K1179" s="5">
        <v>922</v>
      </c>
      <c r="M1179" s="5">
        <v>13557</v>
      </c>
      <c r="Z1179" s="5">
        <v>1</v>
      </c>
      <c r="AA1179" s="5">
        <v>2</v>
      </c>
      <c r="AB1179" s="5">
        <v>7</v>
      </c>
      <c r="AC1179" s="5">
        <v>33</v>
      </c>
      <c r="AD1179" s="5" t="s">
        <v>35</v>
      </c>
      <c r="AE1179" s="5" t="s">
        <v>453</v>
      </c>
    </row>
    <row r="1181" spans="1:32" x14ac:dyDescent="0.35">
      <c r="A1181" s="65" t="s">
        <v>113</v>
      </c>
      <c r="C1181" s="71" t="s">
        <v>569</v>
      </c>
      <c r="K1181" s="5">
        <v>923</v>
      </c>
      <c r="M1181" s="5">
        <v>13557</v>
      </c>
      <c r="Z1181" s="5">
        <v>1</v>
      </c>
      <c r="AA1181" s="5">
        <v>2</v>
      </c>
      <c r="AB1181" s="5">
        <v>7</v>
      </c>
      <c r="AC1181" s="5">
        <v>33</v>
      </c>
      <c r="AD1181" s="5" t="s">
        <v>417</v>
      </c>
      <c r="AE1181" s="5" t="s">
        <v>25</v>
      </c>
    </row>
    <row r="1183" spans="1:32" x14ac:dyDescent="0.35">
      <c r="A1183" s="65" t="s">
        <v>113</v>
      </c>
      <c r="C1183" s="71" t="s">
        <v>570</v>
      </c>
      <c r="K1183" s="5">
        <v>5552</v>
      </c>
      <c r="M1183" s="5">
        <v>13557</v>
      </c>
      <c r="Z1183" s="5">
        <v>1</v>
      </c>
      <c r="AA1183" s="5">
        <v>2</v>
      </c>
      <c r="AB1183" s="5">
        <v>7</v>
      </c>
      <c r="AC1183" s="5">
        <v>33</v>
      </c>
      <c r="AD1183" s="5" t="s">
        <v>417</v>
      </c>
      <c r="AE1183" s="5" t="s">
        <v>25</v>
      </c>
    </row>
    <row r="1185" spans="1:32" x14ac:dyDescent="0.35">
      <c r="A1185" s="65" t="s">
        <v>113</v>
      </c>
      <c r="B1185" s="65" t="s">
        <v>38</v>
      </c>
      <c r="C1185" s="71" t="s">
        <v>571</v>
      </c>
      <c r="D1185" s="68" t="s">
        <v>491</v>
      </c>
      <c r="E1185" s="69">
        <v>280</v>
      </c>
      <c r="G1185" s="61">
        <f>F1185*E1185</f>
        <v>0</v>
      </c>
      <c r="I1185" s="5">
        <v>2648</v>
      </c>
      <c r="K1185" s="5">
        <v>924</v>
      </c>
      <c r="M1185" s="5">
        <v>13557</v>
      </c>
      <c r="Z1185" s="5">
        <v>1</v>
      </c>
      <c r="AA1185" s="5">
        <v>2</v>
      </c>
      <c r="AB1185" s="5">
        <v>7</v>
      </c>
      <c r="AC1185" s="5">
        <v>33</v>
      </c>
      <c r="AD1185" s="5" t="s">
        <v>35</v>
      </c>
      <c r="AE1185" s="5" t="s">
        <v>34</v>
      </c>
    </row>
    <row r="1190" spans="1:32" ht="13.15" x14ac:dyDescent="0.4">
      <c r="C1190" s="73" t="s">
        <v>411</v>
      </c>
      <c r="D1190" s="74"/>
      <c r="E1190" s="75"/>
      <c r="F1190" s="58"/>
      <c r="G1190" s="62">
        <f>SUM(G1177:G1189)</f>
        <v>0</v>
      </c>
    </row>
    <row r="1194" spans="1:32" ht="13.15" x14ac:dyDescent="0.35">
      <c r="C1194" s="72" t="s">
        <v>572</v>
      </c>
      <c r="Z1194" s="5">
        <v>1</v>
      </c>
      <c r="AA1194" s="5">
        <v>2</v>
      </c>
      <c r="AB1194" s="5">
        <v>8</v>
      </c>
      <c r="AC1194" s="5">
        <v>39</v>
      </c>
      <c r="AD1194" s="5" t="s">
        <v>21</v>
      </c>
    </row>
    <row r="1196" spans="1:32" x14ac:dyDescent="0.35">
      <c r="A1196" s="65" t="s">
        <v>115</v>
      </c>
      <c r="C1196" s="71" t="s">
        <v>416</v>
      </c>
      <c r="K1196" s="5">
        <v>3699</v>
      </c>
      <c r="M1196" s="5">
        <v>314520</v>
      </c>
      <c r="Z1196" s="5">
        <v>1</v>
      </c>
      <c r="AA1196" s="5">
        <v>2</v>
      </c>
      <c r="AB1196" s="5">
        <v>8</v>
      </c>
      <c r="AC1196" s="5">
        <v>39</v>
      </c>
      <c r="AD1196" s="5" t="s">
        <v>21</v>
      </c>
      <c r="AE1196" s="5" t="s">
        <v>25</v>
      </c>
      <c r="AF1196" s="5" t="s">
        <v>25</v>
      </c>
    </row>
    <row r="1198" spans="1:32" x14ac:dyDescent="0.35">
      <c r="A1198" s="65" t="s">
        <v>115</v>
      </c>
      <c r="C1198" s="71" t="s">
        <v>573</v>
      </c>
      <c r="K1198" s="5">
        <v>3700</v>
      </c>
      <c r="M1198" s="5">
        <v>314900</v>
      </c>
      <c r="Z1198" s="5">
        <v>1</v>
      </c>
      <c r="AA1198" s="5">
        <v>2</v>
      </c>
      <c r="AB1198" s="5">
        <v>8</v>
      </c>
      <c r="AC1198" s="5">
        <v>39</v>
      </c>
      <c r="AD1198" s="5" t="s">
        <v>417</v>
      </c>
      <c r="AE1198" s="5" t="s">
        <v>25</v>
      </c>
      <c r="AF1198" s="5" t="s">
        <v>25</v>
      </c>
    </row>
    <row r="1200" spans="1:32" ht="127.5" x14ac:dyDescent="0.35">
      <c r="A1200" s="65" t="s">
        <v>115</v>
      </c>
      <c r="C1200" s="71" t="s">
        <v>574</v>
      </c>
      <c r="K1200" s="5">
        <v>3701</v>
      </c>
      <c r="M1200" s="5">
        <v>315000</v>
      </c>
      <c r="Z1200" s="5">
        <v>1</v>
      </c>
      <c r="AA1200" s="5">
        <v>2</v>
      </c>
      <c r="AB1200" s="5">
        <v>8</v>
      </c>
      <c r="AC1200" s="5">
        <v>39</v>
      </c>
      <c r="AD1200" s="5" t="s">
        <v>24</v>
      </c>
      <c r="AE1200" s="5" t="s">
        <v>25</v>
      </c>
      <c r="AF1200" s="5" t="s">
        <v>25</v>
      </c>
    </row>
    <row r="1202" spans="1:32" x14ac:dyDescent="0.35">
      <c r="A1202" s="65" t="s">
        <v>115</v>
      </c>
      <c r="C1202" s="71" t="s">
        <v>575</v>
      </c>
      <c r="K1202" s="5">
        <v>3702</v>
      </c>
      <c r="M1202" s="5">
        <v>314700</v>
      </c>
      <c r="Z1202" s="5">
        <v>1</v>
      </c>
      <c r="AA1202" s="5">
        <v>2</v>
      </c>
      <c r="AB1202" s="5">
        <v>8</v>
      </c>
      <c r="AC1202" s="5">
        <v>39</v>
      </c>
      <c r="AD1202" s="5" t="s">
        <v>417</v>
      </c>
      <c r="AE1202" s="5" t="s">
        <v>25</v>
      </c>
      <c r="AF1202" s="5" t="s">
        <v>25</v>
      </c>
    </row>
    <row r="1204" spans="1:32" ht="102" x14ac:dyDescent="0.35">
      <c r="A1204" s="65" t="s">
        <v>115</v>
      </c>
      <c r="C1204" s="71" t="s">
        <v>576</v>
      </c>
      <c r="K1204" s="5">
        <v>3703</v>
      </c>
      <c r="M1204" s="5">
        <v>314800</v>
      </c>
      <c r="Z1204" s="5">
        <v>1</v>
      </c>
      <c r="AA1204" s="5">
        <v>2</v>
      </c>
      <c r="AB1204" s="5">
        <v>8</v>
      </c>
      <c r="AC1204" s="5">
        <v>39</v>
      </c>
      <c r="AD1204" s="5" t="s">
        <v>24</v>
      </c>
      <c r="AE1204" s="5" t="s">
        <v>25</v>
      </c>
      <c r="AF1204" s="5" t="s">
        <v>25</v>
      </c>
    </row>
    <row r="1206" spans="1:32" x14ac:dyDescent="0.35">
      <c r="A1206" s="65" t="s">
        <v>115</v>
      </c>
      <c r="C1206" s="71" t="s">
        <v>578</v>
      </c>
      <c r="K1206" s="5">
        <v>3477</v>
      </c>
      <c r="M1206" s="5">
        <v>318920</v>
      </c>
      <c r="Z1206" s="5">
        <v>1</v>
      </c>
      <c r="AA1206" s="5">
        <v>2</v>
      </c>
      <c r="AB1206" s="5">
        <v>8</v>
      </c>
      <c r="AC1206" s="5">
        <v>39</v>
      </c>
      <c r="AD1206" s="5" t="s">
        <v>21</v>
      </c>
      <c r="AE1206" s="5" t="s">
        <v>25</v>
      </c>
      <c r="AF1206" s="5" t="s">
        <v>25</v>
      </c>
    </row>
    <row r="1208" spans="1:32" x14ac:dyDescent="0.35">
      <c r="A1208" s="65" t="s">
        <v>115</v>
      </c>
      <c r="C1208" s="71" t="s">
        <v>579</v>
      </c>
      <c r="K1208" s="5">
        <v>3478</v>
      </c>
      <c r="M1208" s="5">
        <v>319300</v>
      </c>
      <c r="Z1208" s="5">
        <v>1</v>
      </c>
      <c r="AA1208" s="5">
        <v>2</v>
      </c>
      <c r="AB1208" s="5">
        <v>8</v>
      </c>
      <c r="AC1208" s="5">
        <v>39</v>
      </c>
      <c r="AD1208" s="5" t="s">
        <v>417</v>
      </c>
      <c r="AE1208" s="5" t="s">
        <v>25</v>
      </c>
      <c r="AF1208" s="5" t="s">
        <v>25</v>
      </c>
    </row>
    <row r="1211" spans="1:32" x14ac:dyDescent="0.35">
      <c r="A1211" s="65" t="s">
        <v>117</v>
      </c>
      <c r="B1211" s="65" t="s">
        <v>34</v>
      </c>
      <c r="C1211" s="71" t="s">
        <v>580</v>
      </c>
      <c r="D1211" s="68" t="s">
        <v>455</v>
      </c>
      <c r="E1211" s="69">
        <v>4</v>
      </c>
      <c r="G1211" s="61">
        <f>F1211*E1211</f>
        <v>0</v>
      </c>
      <c r="I1211" s="5">
        <v>8</v>
      </c>
      <c r="K1211" s="5">
        <v>5554</v>
      </c>
      <c r="M1211" s="5">
        <v>319320</v>
      </c>
      <c r="Z1211" s="5">
        <v>1</v>
      </c>
      <c r="AA1211" s="5">
        <v>2</v>
      </c>
      <c r="AB1211" s="5">
        <v>8</v>
      </c>
      <c r="AC1211" s="5">
        <v>39</v>
      </c>
      <c r="AD1211" s="5" t="s">
        <v>35</v>
      </c>
      <c r="AE1211" s="5" t="s">
        <v>453</v>
      </c>
      <c r="AF1211" s="5" t="s">
        <v>25</v>
      </c>
    </row>
    <row r="1214" spans="1:32" x14ac:dyDescent="0.35">
      <c r="A1214" s="65" t="s">
        <v>117</v>
      </c>
      <c r="C1214" s="71" t="s">
        <v>581</v>
      </c>
      <c r="K1214" s="5">
        <v>3484</v>
      </c>
      <c r="M1214" s="5">
        <v>657719</v>
      </c>
      <c r="Z1214" s="5">
        <v>1</v>
      </c>
      <c r="AA1214" s="5">
        <v>2</v>
      </c>
      <c r="AB1214" s="5">
        <v>8</v>
      </c>
      <c r="AC1214" s="5">
        <v>39</v>
      </c>
      <c r="AD1214" s="5" t="s">
        <v>21</v>
      </c>
      <c r="AE1214" s="5" t="s">
        <v>25</v>
      </c>
      <c r="AF1214" s="5" t="s">
        <v>25</v>
      </c>
    </row>
    <row r="1216" spans="1:32" x14ac:dyDescent="0.35">
      <c r="A1216" s="65" t="s">
        <v>117</v>
      </c>
      <c r="C1216" s="71" t="s">
        <v>582</v>
      </c>
      <c r="K1216" s="5">
        <v>3487</v>
      </c>
      <c r="M1216" s="5">
        <v>657720</v>
      </c>
      <c r="Z1216" s="5">
        <v>1</v>
      </c>
      <c r="AA1216" s="5">
        <v>2</v>
      </c>
      <c r="AB1216" s="5">
        <v>8</v>
      </c>
      <c r="AC1216" s="5">
        <v>39</v>
      </c>
      <c r="AD1216" s="5" t="s">
        <v>417</v>
      </c>
      <c r="AE1216" s="5" t="s">
        <v>25</v>
      </c>
      <c r="AF1216" s="5" t="s">
        <v>25</v>
      </c>
    </row>
    <row r="1218" spans="1:32" x14ac:dyDescent="0.35">
      <c r="A1218" s="65" t="s">
        <v>117</v>
      </c>
      <c r="B1218" s="65" t="s">
        <v>23</v>
      </c>
      <c r="C1218" s="71" t="s">
        <v>583</v>
      </c>
      <c r="D1218" s="68" t="s">
        <v>455</v>
      </c>
      <c r="E1218" s="69">
        <v>8</v>
      </c>
      <c r="G1218" s="61">
        <f>F1218*E1218</f>
        <v>0</v>
      </c>
      <c r="I1218" s="5">
        <v>10</v>
      </c>
      <c r="K1218" s="5">
        <v>3486</v>
      </c>
      <c r="M1218" s="5">
        <v>657729</v>
      </c>
      <c r="Z1218" s="5">
        <v>1</v>
      </c>
      <c r="AA1218" s="5">
        <v>2</v>
      </c>
      <c r="AB1218" s="5">
        <v>8</v>
      </c>
      <c r="AC1218" s="5">
        <v>39</v>
      </c>
      <c r="AD1218" s="5" t="s">
        <v>35</v>
      </c>
      <c r="AE1218" s="5" t="s">
        <v>453</v>
      </c>
      <c r="AF1218" s="5" t="s">
        <v>25</v>
      </c>
    </row>
    <row r="1222" spans="1:32" x14ac:dyDescent="0.35">
      <c r="A1222" s="65" t="s">
        <v>118</v>
      </c>
      <c r="C1222" s="71" t="s">
        <v>584</v>
      </c>
      <c r="K1222" s="5">
        <v>3496</v>
      </c>
      <c r="M1222" s="5">
        <v>14982</v>
      </c>
      <c r="Z1222" s="5">
        <v>1</v>
      </c>
      <c r="AA1222" s="5">
        <v>2</v>
      </c>
      <c r="AB1222" s="5">
        <v>8</v>
      </c>
      <c r="AC1222" s="5">
        <v>39</v>
      </c>
      <c r="AD1222" s="5" t="s">
        <v>21</v>
      </c>
      <c r="AE1222" s="5" t="s">
        <v>25</v>
      </c>
    </row>
    <row r="1224" spans="1:32" x14ac:dyDescent="0.35">
      <c r="A1224" s="65" t="s">
        <v>118</v>
      </c>
      <c r="C1224" s="71" t="s">
        <v>579</v>
      </c>
      <c r="K1224" s="5">
        <v>3497</v>
      </c>
      <c r="M1224" s="5">
        <v>14982</v>
      </c>
      <c r="Z1224" s="5">
        <v>1</v>
      </c>
      <c r="AA1224" s="5">
        <v>2</v>
      </c>
      <c r="AB1224" s="5">
        <v>8</v>
      </c>
      <c r="AC1224" s="5">
        <v>39</v>
      </c>
      <c r="AD1224" s="5" t="s">
        <v>21</v>
      </c>
      <c r="AE1224" s="5" t="s">
        <v>25</v>
      </c>
    </row>
    <row r="1226" spans="1:32" x14ac:dyDescent="0.35">
      <c r="A1226" s="65" t="s">
        <v>118</v>
      </c>
      <c r="B1226" s="65" t="s">
        <v>38</v>
      </c>
      <c r="C1226" s="71" t="s">
        <v>585</v>
      </c>
      <c r="D1226" s="68" t="s">
        <v>455</v>
      </c>
      <c r="E1226" s="69">
        <v>22</v>
      </c>
      <c r="G1226" s="61">
        <f>F1226*E1226</f>
        <v>0</v>
      </c>
      <c r="I1226" s="5">
        <v>14</v>
      </c>
      <c r="K1226" s="5">
        <v>3498</v>
      </c>
      <c r="M1226" s="5">
        <v>14982</v>
      </c>
      <c r="Z1226" s="5">
        <v>1</v>
      </c>
      <c r="AA1226" s="5">
        <v>2</v>
      </c>
      <c r="AB1226" s="5">
        <v>8</v>
      </c>
      <c r="AC1226" s="5">
        <v>39</v>
      </c>
      <c r="AD1226" s="5" t="s">
        <v>35</v>
      </c>
      <c r="AE1226" s="5" t="s">
        <v>453</v>
      </c>
    </row>
    <row r="1230" spans="1:32" x14ac:dyDescent="0.35">
      <c r="A1230" s="65" t="s">
        <v>118</v>
      </c>
      <c r="C1230" s="71" t="s">
        <v>586</v>
      </c>
      <c r="K1230" s="5">
        <v>3501</v>
      </c>
      <c r="M1230" s="5">
        <v>14982</v>
      </c>
      <c r="Z1230" s="5">
        <v>1</v>
      </c>
      <c r="AA1230" s="5">
        <v>2</v>
      </c>
      <c r="AB1230" s="5">
        <v>8</v>
      </c>
      <c r="AC1230" s="5">
        <v>39</v>
      </c>
      <c r="AD1230" s="5" t="s">
        <v>21</v>
      </c>
      <c r="AE1230" s="5" t="s">
        <v>25</v>
      </c>
    </row>
    <row r="1232" spans="1:32" x14ac:dyDescent="0.35">
      <c r="A1232" s="65" t="s">
        <v>118</v>
      </c>
      <c r="C1232" s="71" t="s">
        <v>587</v>
      </c>
      <c r="K1232" s="5">
        <v>3502</v>
      </c>
      <c r="M1232" s="5">
        <v>14982</v>
      </c>
      <c r="Z1232" s="5">
        <v>1</v>
      </c>
      <c r="AA1232" s="5">
        <v>2</v>
      </c>
      <c r="AB1232" s="5">
        <v>8</v>
      </c>
      <c r="AC1232" s="5">
        <v>39</v>
      </c>
      <c r="AD1232" s="5" t="s">
        <v>417</v>
      </c>
      <c r="AE1232" s="5" t="s">
        <v>25</v>
      </c>
    </row>
    <row r="1234" spans="1:32" x14ac:dyDescent="0.35">
      <c r="A1234" s="65" t="s">
        <v>118</v>
      </c>
      <c r="B1234" s="65" t="s">
        <v>41</v>
      </c>
      <c r="C1234" s="71" t="s">
        <v>587</v>
      </c>
      <c r="I1234" s="5">
        <v>15</v>
      </c>
      <c r="K1234" s="5">
        <v>3505</v>
      </c>
      <c r="M1234" s="5">
        <v>657796</v>
      </c>
      <c r="Z1234" s="5">
        <v>1</v>
      </c>
      <c r="AA1234" s="5">
        <v>2</v>
      </c>
      <c r="AB1234" s="5">
        <v>8</v>
      </c>
      <c r="AC1234" s="5">
        <v>39</v>
      </c>
      <c r="AD1234" s="5" t="s">
        <v>35</v>
      </c>
      <c r="AE1234" s="5" t="s">
        <v>453</v>
      </c>
      <c r="AF1234" s="5" t="s">
        <v>25</v>
      </c>
    </row>
    <row r="1236" spans="1:32" x14ac:dyDescent="0.35">
      <c r="B1236" s="65" t="s">
        <v>42</v>
      </c>
      <c r="C1236" s="71" t="s">
        <v>945</v>
      </c>
      <c r="D1236" s="68" t="s">
        <v>455</v>
      </c>
      <c r="E1236" s="69">
        <v>1</v>
      </c>
      <c r="G1236" s="61">
        <f>F1236*E1236</f>
        <v>0</v>
      </c>
    </row>
    <row r="1238" spans="1:32" x14ac:dyDescent="0.35">
      <c r="B1238" s="65" t="s">
        <v>43</v>
      </c>
      <c r="C1238" s="71" t="s">
        <v>944</v>
      </c>
      <c r="D1238" s="68" t="s">
        <v>455</v>
      </c>
      <c r="E1238" s="69">
        <v>1</v>
      </c>
      <c r="G1238" s="61">
        <f>F1238*E1238</f>
        <v>0</v>
      </c>
    </row>
    <row r="1240" spans="1:32" ht="25.5" x14ac:dyDescent="0.35">
      <c r="B1240" s="65" t="s">
        <v>45</v>
      </c>
      <c r="C1240" s="71" t="s">
        <v>943</v>
      </c>
      <c r="D1240" s="68" t="s">
        <v>455</v>
      </c>
      <c r="E1240" s="69">
        <v>2</v>
      </c>
      <c r="G1240" s="61">
        <f>F1240*E1240</f>
        <v>0</v>
      </c>
    </row>
    <row r="1243" spans="1:32" ht="25.5" x14ac:dyDescent="0.35">
      <c r="A1243" s="65" t="s">
        <v>118</v>
      </c>
      <c r="B1243" s="65" t="s">
        <v>42</v>
      </c>
      <c r="C1243" s="71" t="s">
        <v>589</v>
      </c>
      <c r="D1243" s="68" t="s">
        <v>455</v>
      </c>
      <c r="E1243" s="69">
        <v>22</v>
      </c>
      <c r="G1243" s="61">
        <f>F1243*E1243</f>
        <v>0</v>
      </c>
      <c r="I1243" s="5">
        <v>39</v>
      </c>
      <c r="K1243" s="5">
        <v>5559</v>
      </c>
      <c r="M1243" s="5">
        <v>15118</v>
      </c>
      <c r="Z1243" s="5">
        <v>1</v>
      </c>
      <c r="AA1243" s="5">
        <v>2</v>
      </c>
      <c r="AB1243" s="5">
        <v>8</v>
      </c>
      <c r="AC1243" s="5">
        <v>39</v>
      </c>
      <c r="AD1243" s="5" t="s">
        <v>35</v>
      </c>
      <c r="AE1243" s="5" t="s">
        <v>453</v>
      </c>
    </row>
    <row r="1245" spans="1:32" x14ac:dyDescent="0.35">
      <c r="A1245" s="65" t="s">
        <v>118</v>
      </c>
      <c r="B1245" s="65" t="s">
        <v>43</v>
      </c>
      <c r="C1245" s="71" t="s">
        <v>590</v>
      </c>
      <c r="D1245" s="68" t="s">
        <v>455</v>
      </c>
      <c r="E1245" s="69">
        <v>4</v>
      </c>
      <c r="G1245" s="61">
        <f>F1245*E1245</f>
        <v>0</v>
      </c>
      <c r="I1245" s="5">
        <v>93</v>
      </c>
      <c r="K1245" s="5">
        <v>3509</v>
      </c>
      <c r="M1245" s="5">
        <v>15118</v>
      </c>
      <c r="Z1245" s="5">
        <v>1</v>
      </c>
      <c r="AA1245" s="5">
        <v>2</v>
      </c>
      <c r="AB1245" s="5">
        <v>8</v>
      </c>
      <c r="AC1245" s="5">
        <v>39</v>
      </c>
      <c r="AD1245" s="5" t="s">
        <v>35</v>
      </c>
      <c r="AE1245" s="5" t="s">
        <v>453</v>
      </c>
    </row>
    <row r="1247" spans="1:32" x14ac:dyDescent="0.35">
      <c r="A1247" s="65" t="s">
        <v>119</v>
      </c>
      <c r="C1247" s="71" t="s">
        <v>591</v>
      </c>
      <c r="K1247" s="5">
        <v>283</v>
      </c>
      <c r="M1247" s="5">
        <v>15061</v>
      </c>
      <c r="Z1247" s="5">
        <v>1</v>
      </c>
      <c r="AA1247" s="5">
        <v>2</v>
      </c>
      <c r="AB1247" s="5">
        <v>8</v>
      </c>
      <c r="AC1247" s="5">
        <v>39</v>
      </c>
      <c r="AD1247" s="5" t="s">
        <v>21</v>
      </c>
      <c r="AE1247" s="5" t="s">
        <v>25</v>
      </c>
    </row>
    <row r="1249" spans="1:31" x14ac:dyDescent="0.35">
      <c r="A1249" s="65" t="s">
        <v>119</v>
      </c>
      <c r="C1249" s="78" t="s">
        <v>592</v>
      </c>
      <c r="K1249" s="5">
        <v>5798</v>
      </c>
      <c r="M1249" s="5">
        <v>15061</v>
      </c>
      <c r="Z1249" s="5">
        <v>1</v>
      </c>
      <c r="AA1249" s="5">
        <v>2</v>
      </c>
      <c r="AB1249" s="5">
        <v>8</v>
      </c>
      <c r="AC1249" s="5">
        <v>39</v>
      </c>
      <c r="AD1249" s="5" t="s">
        <v>417</v>
      </c>
      <c r="AE1249" s="5" t="s">
        <v>25</v>
      </c>
    </row>
    <row r="1251" spans="1:31" ht="76.5" x14ac:dyDescent="0.35">
      <c r="A1251" s="65" t="s">
        <v>119</v>
      </c>
      <c r="B1251" s="65" t="s">
        <v>45</v>
      </c>
      <c r="C1251" s="71" t="s">
        <v>593</v>
      </c>
      <c r="D1251" s="68" t="s">
        <v>455</v>
      </c>
      <c r="E1251" s="69">
        <v>6</v>
      </c>
      <c r="G1251" s="61">
        <f>F1251*E1251</f>
        <v>0</v>
      </c>
      <c r="I1251" s="5">
        <v>18</v>
      </c>
      <c r="K1251" s="5">
        <v>3511</v>
      </c>
      <c r="M1251" s="5">
        <v>15061</v>
      </c>
      <c r="Z1251" s="5">
        <v>1</v>
      </c>
      <c r="AA1251" s="5">
        <v>2</v>
      </c>
      <c r="AB1251" s="5">
        <v>8</v>
      </c>
      <c r="AC1251" s="5">
        <v>39</v>
      </c>
      <c r="AD1251" s="5" t="s">
        <v>35</v>
      </c>
      <c r="AE1251" s="5" t="s">
        <v>453</v>
      </c>
    </row>
    <row r="1253" spans="1:31" ht="25.5" x14ac:dyDescent="0.35">
      <c r="A1253" s="65" t="s">
        <v>119</v>
      </c>
      <c r="B1253" s="65" t="s">
        <v>46</v>
      </c>
      <c r="C1253" s="71" t="s">
        <v>594</v>
      </c>
      <c r="D1253" s="68" t="s">
        <v>455</v>
      </c>
      <c r="E1253" s="69">
        <v>6</v>
      </c>
      <c r="G1253" s="61">
        <f>F1253*E1253</f>
        <v>0</v>
      </c>
      <c r="I1253" s="5">
        <v>93</v>
      </c>
      <c r="K1253" s="5">
        <v>3515</v>
      </c>
      <c r="M1253" s="5">
        <v>15061</v>
      </c>
      <c r="Z1253" s="5">
        <v>1</v>
      </c>
      <c r="AA1253" s="5">
        <v>2</v>
      </c>
      <c r="AB1253" s="5">
        <v>8</v>
      </c>
      <c r="AC1253" s="5">
        <v>39</v>
      </c>
      <c r="AD1253" s="5" t="s">
        <v>35</v>
      </c>
      <c r="AE1253" s="5" t="s">
        <v>453</v>
      </c>
    </row>
    <row r="1255" spans="1:31" ht="51" x14ac:dyDescent="0.35">
      <c r="A1255" s="65" t="s">
        <v>119</v>
      </c>
      <c r="B1255" s="65" t="s">
        <v>47</v>
      </c>
      <c r="C1255" s="71" t="s">
        <v>595</v>
      </c>
      <c r="D1255" s="68" t="s">
        <v>455</v>
      </c>
      <c r="E1255" s="69">
        <v>6</v>
      </c>
      <c r="G1255" s="61">
        <f>F1255*E1255</f>
        <v>0</v>
      </c>
      <c r="I1255" s="5">
        <v>31</v>
      </c>
      <c r="K1255" s="5">
        <v>3514</v>
      </c>
      <c r="M1255" s="5">
        <v>15061</v>
      </c>
      <c r="Z1255" s="5">
        <v>1</v>
      </c>
      <c r="AA1255" s="5">
        <v>2</v>
      </c>
      <c r="AB1255" s="5">
        <v>8</v>
      </c>
      <c r="AC1255" s="5">
        <v>39</v>
      </c>
      <c r="AD1255" s="5" t="s">
        <v>35</v>
      </c>
      <c r="AE1255" s="5" t="s">
        <v>453</v>
      </c>
    </row>
    <row r="1257" spans="1:31" ht="76.5" x14ac:dyDescent="0.35">
      <c r="A1257" s="65" t="s">
        <v>119</v>
      </c>
      <c r="B1257" s="65" t="s">
        <v>49</v>
      </c>
      <c r="C1257" s="71" t="s">
        <v>596</v>
      </c>
      <c r="D1257" s="68" t="s">
        <v>455</v>
      </c>
      <c r="E1257" s="69">
        <v>6</v>
      </c>
      <c r="G1257" s="61">
        <f>F1257*E1257</f>
        <v>0</v>
      </c>
      <c r="I1257" s="5">
        <v>16</v>
      </c>
      <c r="K1257" s="5">
        <v>3517</v>
      </c>
      <c r="M1257" s="5">
        <v>15061</v>
      </c>
      <c r="Z1257" s="5">
        <v>1</v>
      </c>
      <c r="AA1257" s="5">
        <v>2</v>
      </c>
      <c r="AB1257" s="5">
        <v>8</v>
      </c>
      <c r="AC1257" s="5">
        <v>39</v>
      </c>
      <c r="AD1257" s="5" t="s">
        <v>35</v>
      </c>
      <c r="AE1257" s="5" t="s">
        <v>453</v>
      </c>
    </row>
    <row r="1259" spans="1:31" ht="25.5" x14ac:dyDescent="0.35">
      <c r="B1259" s="65" t="s">
        <v>50</v>
      </c>
      <c r="C1259" s="71" t="s">
        <v>827</v>
      </c>
      <c r="D1259" s="68" t="s">
        <v>455</v>
      </c>
      <c r="E1259" s="69">
        <v>6</v>
      </c>
      <c r="G1259" s="61">
        <f>F1259*E1259</f>
        <v>0</v>
      </c>
    </row>
    <row r="1261" spans="1:31" ht="13.15" x14ac:dyDescent="0.4">
      <c r="C1261" s="73" t="s">
        <v>411</v>
      </c>
      <c r="D1261" s="74"/>
      <c r="E1261" s="75"/>
      <c r="F1261" s="58"/>
      <c r="G1261" s="62">
        <f>SUM(G1209:G1260)</f>
        <v>0</v>
      </c>
    </row>
    <row r="1265" spans="1:31" ht="13.15" x14ac:dyDescent="0.35">
      <c r="C1265" s="72" t="s">
        <v>597</v>
      </c>
      <c r="Z1265" s="5">
        <v>1</v>
      </c>
      <c r="AA1265" s="5">
        <v>2</v>
      </c>
      <c r="AB1265" s="5">
        <v>9</v>
      </c>
      <c r="AC1265" s="5">
        <v>42</v>
      </c>
      <c r="AD1265" s="5" t="s">
        <v>21</v>
      </c>
    </row>
    <row r="1267" spans="1:31" ht="51" x14ac:dyDescent="0.35">
      <c r="A1267" s="65" t="s">
        <v>123</v>
      </c>
      <c r="C1267" s="71" t="s">
        <v>415</v>
      </c>
      <c r="K1267" s="5">
        <v>3693</v>
      </c>
      <c r="M1267" s="5">
        <v>15230</v>
      </c>
      <c r="Z1267" s="5">
        <v>1</v>
      </c>
      <c r="AA1267" s="5">
        <v>2</v>
      </c>
      <c r="AB1267" s="5">
        <v>9</v>
      </c>
      <c r="AC1267" s="5">
        <v>42</v>
      </c>
      <c r="AD1267" s="5" t="s">
        <v>21</v>
      </c>
      <c r="AE1267" s="5" t="s">
        <v>25</v>
      </c>
    </row>
    <row r="1269" spans="1:31" x14ac:dyDescent="0.35">
      <c r="A1269" s="65" t="s">
        <v>123</v>
      </c>
      <c r="C1269" s="71" t="s">
        <v>416</v>
      </c>
      <c r="K1269" s="5">
        <v>2272</v>
      </c>
      <c r="M1269" s="5">
        <v>15230</v>
      </c>
      <c r="Z1269" s="5">
        <v>1</v>
      </c>
      <c r="AA1269" s="5">
        <v>2</v>
      </c>
      <c r="AB1269" s="5">
        <v>9</v>
      </c>
      <c r="AC1269" s="5">
        <v>42</v>
      </c>
      <c r="AD1269" s="5" t="s">
        <v>21</v>
      </c>
      <c r="AE1269" s="5" t="s">
        <v>25</v>
      </c>
    </row>
    <row r="1271" spans="1:31" ht="25.5" x14ac:dyDescent="0.35">
      <c r="A1271" s="65" t="s">
        <v>123</v>
      </c>
      <c r="C1271" s="71" t="s">
        <v>598</v>
      </c>
      <c r="K1271" s="5">
        <v>2273</v>
      </c>
      <c r="M1271" s="5">
        <v>15232</v>
      </c>
      <c r="Z1271" s="5">
        <v>1</v>
      </c>
      <c r="AA1271" s="5">
        <v>2</v>
      </c>
      <c r="AB1271" s="5">
        <v>9</v>
      </c>
      <c r="AC1271" s="5">
        <v>42</v>
      </c>
      <c r="AD1271" s="5" t="s">
        <v>417</v>
      </c>
      <c r="AE1271" s="5" t="s">
        <v>25</v>
      </c>
    </row>
    <row r="1273" spans="1:31" ht="25.5" x14ac:dyDescent="0.35">
      <c r="A1273" s="65" t="s">
        <v>123</v>
      </c>
      <c r="C1273" s="71" t="s">
        <v>599</v>
      </c>
      <c r="K1273" s="5">
        <v>2274</v>
      </c>
      <c r="M1273" s="5">
        <v>15232</v>
      </c>
      <c r="Z1273" s="5">
        <v>1</v>
      </c>
      <c r="AA1273" s="5">
        <v>2</v>
      </c>
      <c r="AB1273" s="5">
        <v>9</v>
      </c>
      <c r="AC1273" s="5">
        <v>42</v>
      </c>
      <c r="AD1273" s="5" t="s">
        <v>417</v>
      </c>
      <c r="AE1273" s="5" t="s">
        <v>25</v>
      </c>
    </row>
    <row r="1275" spans="1:31" ht="25.5" x14ac:dyDescent="0.35">
      <c r="A1275" s="65" t="s">
        <v>123</v>
      </c>
      <c r="C1275" s="71" t="s">
        <v>600</v>
      </c>
      <c r="K1275" s="5">
        <v>2275</v>
      </c>
      <c r="M1275" s="5">
        <v>15233</v>
      </c>
      <c r="Z1275" s="5">
        <v>1</v>
      </c>
      <c r="AA1275" s="5">
        <v>2</v>
      </c>
      <c r="AB1275" s="5">
        <v>9</v>
      </c>
      <c r="AC1275" s="5">
        <v>42</v>
      </c>
      <c r="AD1275" s="5" t="s">
        <v>417</v>
      </c>
      <c r="AE1275" s="5" t="s">
        <v>25</v>
      </c>
    </row>
    <row r="1277" spans="1:31" ht="38.25" x14ac:dyDescent="0.35">
      <c r="A1277" s="65" t="s">
        <v>123</v>
      </c>
      <c r="C1277" s="71" t="s">
        <v>601</v>
      </c>
      <c r="K1277" s="5">
        <v>2276</v>
      </c>
      <c r="M1277" s="5">
        <v>15234</v>
      </c>
      <c r="Z1277" s="5">
        <v>1</v>
      </c>
      <c r="AA1277" s="5">
        <v>2</v>
      </c>
      <c r="AB1277" s="5">
        <v>9</v>
      </c>
      <c r="AC1277" s="5">
        <v>42</v>
      </c>
      <c r="AD1277" s="5" t="s">
        <v>417</v>
      </c>
      <c r="AE1277" s="5" t="s">
        <v>25</v>
      </c>
    </row>
    <row r="1279" spans="1:31" ht="38.25" x14ac:dyDescent="0.35">
      <c r="A1279" s="65" t="s">
        <v>123</v>
      </c>
      <c r="C1279" s="71" t="s">
        <v>602</v>
      </c>
      <c r="K1279" s="5">
        <v>2277</v>
      </c>
      <c r="M1279" s="5">
        <v>15235</v>
      </c>
      <c r="Z1279" s="5">
        <v>1</v>
      </c>
      <c r="AA1279" s="5">
        <v>2</v>
      </c>
      <c r="AB1279" s="5">
        <v>9</v>
      </c>
      <c r="AC1279" s="5">
        <v>42</v>
      </c>
      <c r="AD1279" s="5" t="s">
        <v>417</v>
      </c>
      <c r="AE1279" s="5" t="s">
        <v>25</v>
      </c>
    </row>
    <row r="1281" spans="1:31" ht="38.25" x14ac:dyDescent="0.35">
      <c r="A1281" s="65" t="s">
        <v>123</v>
      </c>
      <c r="C1281" s="71" t="s">
        <v>603</v>
      </c>
      <c r="K1281" s="5">
        <v>2339</v>
      </c>
      <c r="M1281" s="5">
        <v>15269</v>
      </c>
      <c r="Z1281" s="5">
        <v>1</v>
      </c>
      <c r="AA1281" s="5">
        <v>2</v>
      </c>
      <c r="AB1281" s="5">
        <v>9</v>
      </c>
      <c r="AC1281" s="5">
        <v>42</v>
      </c>
      <c r="AD1281" s="5" t="s">
        <v>417</v>
      </c>
      <c r="AE1281" s="5" t="s">
        <v>25</v>
      </c>
    </row>
    <row r="1283" spans="1:31" x14ac:dyDescent="0.35">
      <c r="C1283" s="71" t="s">
        <v>942</v>
      </c>
    </row>
    <row r="1285" spans="1:31" ht="38.25" x14ac:dyDescent="0.35">
      <c r="C1285" s="71" t="s">
        <v>941</v>
      </c>
    </row>
    <row r="1287" spans="1:31" x14ac:dyDescent="0.35">
      <c r="B1287" s="65" t="s">
        <v>34</v>
      </c>
      <c r="C1287" s="71" t="s">
        <v>940</v>
      </c>
      <c r="D1287" s="68" t="s">
        <v>939</v>
      </c>
      <c r="E1287" s="69">
        <v>972</v>
      </c>
      <c r="G1287" s="61">
        <f>F1287*E1287</f>
        <v>0</v>
      </c>
    </row>
    <row r="1289" spans="1:31" x14ac:dyDescent="0.35">
      <c r="C1289" s="71" t="s">
        <v>938</v>
      </c>
    </row>
    <row r="1291" spans="1:31" ht="25.5" x14ac:dyDescent="0.35">
      <c r="B1291" s="65" t="s">
        <v>23</v>
      </c>
      <c r="C1291" s="71" t="s">
        <v>937</v>
      </c>
      <c r="D1291" s="68" t="s">
        <v>455</v>
      </c>
      <c r="E1291" s="69">
        <v>24</v>
      </c>
      <c r="G1291" s="61">
        <f>F1291*E1291</f>
        <v>0</v>
      </c>
    </row>
    <row r="1293" spans="1:31" ht="25.5" x14ac:dyDescent="0.35">
      <c r="B1293" s="65" t="s">
        <v>38</v>
      </c>
      <c r="C1293" s="71" t="s">
        <v>936</v>
      </c>
      <c r="D1293" s="68" t="s">
        <v>455</v>
      </c>
      <c r="E1293" s="69">
        <v>6</v>
      </c>
      <c r="G1293" s="61">
        <f>F1293*E1293</f>
        <v>0</v>
      </c>
    </row>
    <row r="1297" spans="1:31" x14ac:dyDescent="0.35">
      <c r="A1297" s="65" t="s">
        <v>125</v>
      </c>
      <c r="C1297" s="71" t="s">
        <v>604</v>
      </c>
      <c r="K1297" s="5">
        <v>2338</v>
      </c>
      <c r="M1297" s="5">
        <v>15264</v>
      </c>
      <c r="Z1297" s="5">
        <v>1</v>
      </c>
      <c r="AA1297" s="5">
        <v>2</v>
      </c>
      <c r="AB1297" s="5">
        <v>9</v>
      </c>
      <c r="AC1297" s="5">
        <v>42</v>
      </c>
      <c r="AD1297" s="5" t="s">
        <v>21</v>
      </c>
      <c r="AE1297" s="5" t="s">
        <v>25</v>
      </c>
    </row>
    <row r="1299" spans="1:31" ht="38.25" x14ac:dyDescent="0.35">
      <c r="A1299" s="65" t="s">
        <v>125</v>
      </c>
      <c r="C1299" s="71" t="s">
        <v>605</v>
      </c>
      <c r="K1299" s="5">
        <v>5568</v>
      </c>
      <c r="M1299" s="5">
        <v>15264</v>
      </c>
      <c r="Z1299" s="5">
        <v>1</v>
      </c>
      <c r="AA1299" s="5">
        <v>2</v>
      </c>
      <c r="AB1299" s="5">
        <v>9</v>
      </c>
      <c r="AC1299" s="5">
        <v>42</v>
      </c>
      <c r="AD1299" s="5" t="s">
        <v>417</v>
      </c>
      <c r="AE1299" s="5" t="s">
        <v>25</v>
      </c>
    </row>
    <row r="1301" spans="1:31" ht="25.5" x14ac:dyDescent="0.35">
      <c r="A1301" s="65" t="s">
        <v>125</v>
      </c>
      <c r="B1301" s="65" t="s">
        <v>41</v>
      </c>
      <c r="C1301" s="71" t="s">
        <v>800</v>
      </c>
      <c r="D1301" s="68" t="s">
        <v>505</v>
      </c>
      <c r="E1301" s="69">
        <v>4.4800000000000004</v>
      </c>
      <c r="G1301" s="61">
        <f>F1301*E1301</f>
        <v>0</v>
      </c>
      <c r="I1301" s="5">
        <v>0.90000000000000013</v>
      </c>
      <c r="K1301" s="5">
        <v>2347</v>
      </c>
      <c r="M1301" s="5">
        <v>15271</v>
      </c>
      <c r="Z1301" s="5">
        <v>1</v>
      </c>
      <c r="AA1301" s="5">
        <v>2</v>
      </c>
      <c r="AB1301" s="5">
        <v>9</v>
      </c>
      <c r="AC1301" s="5">
        <v>42</v>
      </c>
      <c r="AD1301" s="5" t="s">
        <v>35</v>
      </c>
      <c r="AE1301" s="5" t="s">
        <v>503</v>
      </c>
    </row>
    <row r="1304" spans="1:31" x14ac:dyDescent="0.35">
      <c r="A1304" s="65" t="s">
        <v>129</v>
      </c>
      <c r="C1304" s="71" t="s">
        <v>606</v>
      </c>
      <c r="K1304" s="5">
        <v>3694</v>
      </c>
      <c r="M1304" s="5">
        <v>15271</v>
      </c>
      <c r="Z1304" s="5">
        <v>1</v>
      </c>
      <c r="AA1304" s="5">
        <v>2</v>
      </c>
      <c r="AB1304" s="5">
        <v>9</v>
      </c>
      <c r="AC1304" s="5">
        <v>42</v>
      </c>
      <c r="AD1304" s="5" t="s">
        <v>417</v>
      </c>
      <c r="AE1304" s="5" t="s">
        <v>25</v>
      </c>
    </row>
    <row r="1306" spans="1:31" x14ac:dyDescent="0.35">
      <c r="A1306" s="65" t="s">
        <v>129</v>
      </c>
      <c r="B1306" s="65" t="s">
        <v>42</v>
      </c>
      <c r="C1306" s="71" t="s">
        <v>607</v>
      </c>
      <c r="D1306" s="68" t="s">
        <v>505</v>
      </c>
      <c r="E1306" s="69">
        <v>0.3</v>
      </c>
      <c r="G1306" s="61">
        <f>F1306*E1306</f>
        <v>0</v>
      </c>
      <c r="I1306" s="5">
        <v>1.77</v>
      </c>
      <c r="K1306" s="5">
        <v>2516</v>
      </c>
      <c r="M1306" s="5">
        <v>15256</v>
      </c>
      <c r="Z1306" s="5">
        <v>1</v>
      </c>
      <c r="AA1306" s="5">
        <v>2</v>
      </c>
      <c r="AB1306" s="5">
        <v>9</v>
      </c>
      <c r="AC1306" s="5">
        <v>42</v>
      </c>
      <c r="AD1306" s="5" t="s">
        <v>35</v>
      </c>
      <c r="AE1306" s="5" t="s">
        <v>503</v>
      </c>
    </row>
    <row r="1308" spans="1:31" ht="25.5" x14ac:dyDescent="0.35">
      <c r="A1308" s="65" t="s">
        <v>129</v>
      </c>
      <c r="B1308" s="65" t="s">
        <v>43</v>
      </c>
      <c r="C1308" s="71" t="s">
        <v>935</v>
      </c>
      <c r="D1308" s="68" t="s">
        <v>455</v>
      </c>
      <c r="E1308" s="69">
        <v>114</v>
      </c>
      <c r="G1308" s="61">
        <f>F1308*E1308</f>
        <v>0</v>
      </c>
      <c r="I1308" s="5">
        <v>856</v>
      </c>
      <c r="K1308" s="5">
        <v>2513</v>
      </c>
      <c r="M1308" s="5">
        <v>15260</v>
      </c>
      <c r="Z1308" s="5">
        <v>1</v>
      </c>
      <c r="AA1308" s="5">
        <v>2</v>
      </c>
      <c r="AB1308" s="5">
        <v>9</v>
      </c>
      <c r="AC1308" s="5">
        <v>42</v>
      </c>
      <c r="AD1308" s="5" t="s">
        <v>35</v>
      </c>
      <c r="AE1308" s="5" t="s">
        <v>453</v>
      </c>
    </row>
    <row r="1310" spans="1:31" x14ac:dyDescent="0.35">
      <c r="A1310" s="65" t="s">
        <v>129</v>
      </c>
      <c r="C1310" s="71" t="s">
        <v>608</v>
      </c>
      <c r="K1310" s="5">
        <v>3454</v>
      </c>
      <c r="M1310" s="5">
        <v>15256</v>
      </c>
      <c r="Z1310" s="5">
        <v>1</v>
      </c>
      <c r="AA1310" s="5">
        <v>2</v>
      </c>
      <c r="AB1310" s="5">
        <v>9</v>
      </c>
      <c r="AC1310" s="5">
        <v>42</v>
      </c>
      <c r="AD1310" s="5" t="s">
        <v>21</v>
      </c>
      <c r="AE1310" s="5" t="s">
        <v>25</v>
      </c>
    </row>
    <row r="1312" spans="1:31" x14ac:dyDescent="0.35">
      <c r="A1312" s="65" t="s">
        <v>129</v>
      </c>
      <c r="C1312" s="71" t="s">
        <v>609</v>
      </c>
      <c r="K1312" s="5">
        <v>3455</v>
      </c>
      <c r="M1312" s="5">
        <v>15256</v>
      </c>
      <c r="Z1312" s="5">
        <v>1</v>
      </c>
      <c r="AA1312" s="5">
        <v>2</v>
      </c>
      <c r="AB1312" s="5">
        <v>9</v>
      </c>
      <c r="AC1312" s="5">
        <v>42</v>
      </c>
      <c r="AD1312" s="5" t="s">
        <v>417</v>
      </c>
      <c r="AE1312" s="5" t="s">
        <v>25</v>
      </c>
    </row>
    <row r="1314" spans="1:31" x14ac:dyDescent="0.35">
      <c r="A1314" s="65" t="s">
        <v>129</v>
      </c>
      <c r="B1314" s="65" t="s">
        <v>45</v>
      </c>
      <c r="C1314" s="71" t="s">
        <v>801</v>
      </c>
      <c r="D1314" s="68" t="s">
        <v>505</v>
      </c>
      <c r="E1314" s="69">
        <v>0.6</v>
      </c>
      <c r="G1314" s="61">
        <f>F1314*E1314</f>
        <v>0</v>
      </c>
      <c r="I1314" s="5">
        <v>40.629999999999995</v>
      </c>
      <c r="K1314" s="5">
        <v>3456</v>
      </c>
      <c r="M1314" s="5">
        <v>15256</v>
      </c>
      <c r="Z1314" s="5">
        <v>1</v>
      </c>
      <c r="AA1314" s="5">
        <v>2</v>
      </c>
      <c r="AB1314" s="5">
        <v>9</v>
      </c>
      <c r="AC1314" s="5">
        <v>42</v>
      </c>
      <c r="AD1314" s="5" t="s">
        <v>35</v>
      </c>
      <c r="AE1314" s="5" t="s">
        <v>503</v>
      </c>
    </row>
    <row r="1316" spans="1:31" x14ac:dyDescent="0.35">
      <c r="B1316" s="65" t="s">
        <v>46</v>
      </c>
      <c r="C1316" s="71" t="s">
        <v>802</v>
      </c>
      <c r="D1316" s="68" t="s">
        <v>505</v>
      </c>
      <c r="E1316" s="69">
        <v>1.4</v>
      </c>
      <c r="G1316" s="61">
        <f>F1316*E1316</f>
        <v>0</v>
      </c>
    </row>
    <row r="1318" spans="1:31" x14ac:dyDescent="0.35">
      <c r="A1318" s="65" t="s">
        <v>129</v>
      </c>
      <c r="C1318" s="71" t="s">
        <v>610</v>
      </c>
      <c r="K1318" s="5">
        <v>3457</v>
      </c>
      <c r="M1318" s="5">
        <v>15256</v>
      </c>
      <c r="Z1318" s="5">
        <v>1</v>
      </c>
      <c r="AA1318" s="5">
        <v>2</v>
      </c>
      <c r="AB1318" s="5">
        <v>9</v>
      </c>
      <c r="AC1318" s="5">
        <v>42</v>
      </c>
      <c r="AD1318" s="5" t="s">
        <v>21</v>
      </c>
      <c r="AE1318" s="5" t="s">
        <v>25</v>
      </c>
    </row>
    <row r="1320" spans="1:31" x14ac:dyDescent="0.35">
      <c r="A1320" s="65" t="s">
        <v>129</v>
      </c>
      <c r="C1320" s="71" t="s">
        <v>611</v>
      </c>
      <c r="K1320" s="5">
        <v>3458</v>
      </c>
      <c r="M1320" s="5">
        <v>15256</v>
      </c>
      <c r="Z1320" s="5">
        <v>1</v>
      </c>
      <c r="AA1320" s="5">
        <v>2</v>
      </c>
      <c r="AB1320" s="5">
        <v>9</v>
      </c>
      <c r="AC1320" s="5">
        <v>42</v>
      </c>
      <c r="AD1320" s="5" t="s">
        <v>417</v>
      </c>
      <c r="AE1320" s="5" t="s">
        <v>25</v>
      </c>
    </row>
    <row r="1322" spans="1:31" x14ac:dyDescent="0.35">
      <c r="A1322" s="65" t="s">
        <v>129</v>
      </c>
      <c r="B1322" s="65" t="s">
        <v>47</v>
      </c>
      <c r="C1322" s="71" t="s">
        <v>612</v>
      </c>
      <c r="D1322" s="68" t="s">
        <v>505</v>
      </c>
      <c r="E1322" s="69">
        <v>0.1</v>
      </c>
      <c r="G1322" s="61">
        <f>F1322*E1322</f>
        <v>0</v>
      </c>
      <c r="I1322" s="5">
        <v>4.78</v>
      </c>
      <c r="K1322" s="5">
        <v>3459</v>
      </c>
      <c r="M1322" s="5">
        <v>15256</v>
      </c>
      <c r="Z1322" s="5">
        <v>1</v>
      </c>
      <c r="AA1322" s="5">
        <v>2</v>
      </c>
      <c r="AB1322" s="5">
        <v>9</v>
      </c>
      <c r="AC1322" s="5">
        <v>42</v>
      </c>
      <c r="AD1322" s="5" t="s">
        <v>35</v>
      </c>
      <c r="AE1322" s="5" t="s">
        <v>503</v>
      </c>
    </row>
    <row r="1325" spans="1:31" ht="13.15" x14ac:dyDescent="0.4">
      <c r="C1325" s="73" t="s">
        <v>411</v>
      </c>
      <c r="D1325" s="74"/>
      <c r="E1325" s="75"/>
      <c r="F1325" s="58"/>
      <c r="G1325" s="62">
        <f>SUM(G1287:G1324)</f>
        <v>0</v>
      </c>
    </row>
    <row r="1329" spans="1:32" ht="13.15" x14ac:dyDescent="0.35">
      <c r="C1329" s="72" t="s">
        <v>613</v>
      </c>
      <c r="Z1329" s="5">
        <v>1</v>
      </c>
      <c r="AA1329" s="5">
        <v>2</v>
      </c>
      <c r="AB1329" s="5">
        <v>10</v>
      </c>
      <c r="AC1329" s="5">
        <v>45</v>
      </c>
      <c r="AD1329" s="5" t="s">
        <v>21</v>
      </c>
    </row>
    <row r="1331" spans="1:32" ht="51" x14ac:dyDescent="0.35">
      <c r="A1331" s="65" t="s">
        <v>131</v>
      </c>
      <c r="C1331" s="71" t="s">
        <v>415</v>
      </c>
      <c r="K1331" s="5">
        <v>3681</v>
      </c>
      <c r="M1331" s="5">
        <v>15562</v>
      </c>
      <c r="Z1331" s="5">
        <v>1</v>
      </c>
      <c r="AA1331" s="5">
        <v>2</v>
      </c>
      <c r="AB1331" s="5">
        <v>10</v>
      </c>
      <c r="AC1331" s="5">
        <v>45</v>
      </c>
      <c r="AD1331" s="5" t="s">
        <v>21</v>
      </c>
      <c r="AE1331" s="5" t="s">
        <v>25</v>
      </c>
    </row>
    <row r="1333" spans="1:32" x14ac:dyDescent="0.35">
      <c r="A1333" s="65" t="s">
        <v>131</v>
      </c>
      <c r="C1333" s="71" t="s">
        <v>416</v>
      </c>
      <c r="K1333" s="5">
        <v>3687</v>
      </c>
      <c r="M1333" s="5">
        <v>354500</v>
      </c>
      <c r="Z1333" s="5">
        <v>1</v>
      </c>
      <c r="AA1333" s="5">
        <v>2</v>
      </c>
      <c r="AB1333" s="5">
        <v>10</v>
      </c>
      <c r="AC1333" s="5">
        <v>45</v>
      </c>
      <c r="AD1333" s="5" t="s">
        <v>21</v>
      </c>
      <c r="AE1333" s="5" t="s">
        <v>25</v>
      </c>
      <c r="AF1333" s="5" t="s">
        <v>25</v>
      </c>
    </row>
    <row r="1335" spans="1:32" x14ac:dyDescent="0.35">
      <c r="A1335" s="65" t="s">
        <v>131</v>
      </c>
      <c r="C1335" s="71" t="s">
        <v>614</v>
      </c>
      <c r="K1335" s="5">
        <v>3688</v>
      </c>
      <c r="M1335" s="5">
        <v>354600</v>
      </c>
      <c r="Z1335" s="5">
        <v>1</v>
      </c>
      <c r="AA1335" s="5">
        <v>2</v>
      </c>
      <c r="AB1335" s="5">
        <v>10</v>
      </c>
      <c r="AC1335" s="5">
        <v>45</v>
      </c>
      <c r="AD1335" s="5" t="s">
        <v>417</v>
      </c>
      <c r="AE1335" s="5" t="s">
        <v>25</v>
      </c>
      <c r="AF1335" s="5" t="s">
        <v>25</v>
      </c>
    </row>
    <row r="1337" spans="1:32" ht="25.5" x14ac:dyDescent="0.35">
      <c r="A1337" s="65" t="s">
        <v>131</v>
      </c>
      <c r="C1337" s="71" t="s">
        <v>615</v>
      </c>
      <c r="K1337" s="5">
        <v>3689</v>
      </c>
      <c r="M1337" s="5">
        <v>354700</v>
      </c>
      <c r="Z1337" s="5">
        <v>1</v>
      </c>
      <c r="AA1337" s="5">
        <v>2</v>
      </c>
      <c r="AB1337" s="5">
        <v>10</v>
      </c>
      <c r="AC1337" s="5">
        <v>45</v>
      </c>
      <c r="AD1337" s="5" t="s">
        <v>24</v>
      </c>
      <c r="AE1337" s="5" t="s">
        <v>25</v>
      </c>
      <c r="AF1337" s="5" t="s">
        <v>25</v>
      </c>
    </row>
    <row r="1339" spans="1:32" ht="38.25" x14ac:dyDescent="0.35">
      <c r="A1339" s="65" t="s">
        <v>131</v>
      </c>
      <c r="C1339" s="71" t="s">
        <v>616</v>
      </c>
      <c r="K1339" s="5">
        <v>3690</v>
      </c>
      <c r="M1339" s="5">
        <v>354800</v>
      </c>
      <c r="Z1339" s="5">
        <v>1</v>
      </c>
      <c r="AA1339" s="5">
        <v>2</v>
      </c>
      <c r="AB1339" s="5">
        <v>10</v>
      </c>
      <c r="AC1339" s="5">
        <v>45</v>
      </c>
      <c r="AD1339" s="5" t="s">
        <v>24</v>
      </c>
      <c r="AE1339" s="5" t="s">
        <v>25</v>
      </c>
      <c r="AF1339" s="5" t="s">
        <v>25</v>
      </c>
    </row>
    <row r="1341" spans="1:32" ht="25.5" x14ac:dyDescent="0.35">
      <c r="A1341" s="65" t="s">
        <v>131</v>
      </c>
      <c r="C1341" s="71" t="s">
        <v>617</v>
      </c>
      <c r="K1341" s="5">
        <v>3691</v>
      </c>
      <c r="M1341" s="5">
        <v>354900</v>
      </c>
      <c r="Z1341" s="5">
        <v>1</v>
      </c>
      <c r="AA1341" s="5">
        <v>2</v>
      </c>
      <c r="AB1341" s="5">
        <v>10</v>
      </c>
      <c r="AC1341" s="5">
        <v>45</v>
      </c>
      <c r="AD1341" s="5" t="s">
        <v>24</v>
      </c>
      <c r="AE1341" s="5" t="s">
        <v>25</v>
      </c>
      <c r="AF1341" s="5" t="s">
        <v>25</v>
      </c>
    </row>
    <row r="1343" spans="1:32" ht="38.25" x14ac:dyDescent="0.35">
      <c r="A1343" s="65" t="s">
        <v>131</v>
      </c>
      <c r="C1343" s="71" t="s">
        <v>618</v>
      </c>
      <c r="K1343" s="5">
        <v>3692</v>
      </c>
      <c r="M1343" s="5">
        <v>355000</v>
      </c>
      <c r="Z1343" s="5">
        <v>1</v>
      </c>
      <c r="AA1343" s="5">
        <v>2</v>
      </c>
      <c r="AB1343" s="5">
        <v>10</v>
      </c>
      <c r="AC1343" s="5">
        <v>45</v>
      </c>
      <c r="AD1343" s="5" t="s">
        <v>24</v>
      </c>
      <c r="AE1343" s="5" t="s">
        <v>25</v>
      </c>
      <c r="AF1343" s="5" t="s">
        <v>25</v>
      </c>
    </row>
    <row r="1345" spans="1:32" x14ac:dyDescent="0.35">
      <c r="A1345" s="65" t="s">
        <v>131</v>
      </c>
      <c r="C1345" s="71" t="s">
        <v>619</v>
      </c>
      <c r="K1345" s="5">
        <v>343</v>
      </c>
      <c r="M1345" s="5">
        <v>15562</v>
      </c>
      <c r="Z1345" s="5">
        <v>1</v>
      </c>
      <c r="AA1345" s="5">
        <v>2</v>
      </c>
      <c r="AB1345" s="5">
        <v>10</v>
      </c>
      <c r="AC1345" s="5">
        <v>45</v>
      </c>
      <c r="AD1345" s="5" t="s">
        <v>21</v>
      </c>
      <c r="AE1345" s="5" t="s">
        <v>25</v>
      </c>
    </row>
    <row r="1348" spans="1:32" x14ac:dyDescent="0.35">
      <c r="A1348" s="65" t="s">
        <v>131</v>
      </c>
      <c r="B1348" s="65" t="s">
        <v>34</v>
      </c>
      <c r="C1348" s="71" t="s">
        <v>620</v>
      </c>
      <c r="D1348" s="68" t="s">
        <v>455</v>
      </c>
      <c r="E1348" s="69">
        <v>100</v>
      </c>
      <c r="G1348" s="61">
        <f>F1348*E1348</f>
        <v>0</v>
      </c>
      <c r="I1348" s="5">
        <v>192</v>
      </c>
      <c r="K1348" s="5">
        <v>5699</v>
      </c>
      <c r="M1348" s="5">
        <v>15562</v>
      </c>
      <c r="Z1348" s="5">
        <v>1</v>
      </c>
      <c r="AA1348" s="5">
        <v>2</v>
      </c>
      <c r="AB1348" s="5">
        <v>10</v>
      </c>
      <c r="AC1348" s="5">
        <v>45</v>
      </c>
      <c r="AD1348" s="5" t="s">
        <v>35</v>
      </c>
      <c r="AE1348" s="5" t="s">
        <v>453</v>
      </c>
    </row>
    <row r="1350" spans="1:32" x14ac:dyDescent="0.35">
      <c r="A1350" s="65" t="s">
        <v>134</v>
      </c>
      <c r="C1350" s="71" t="s">
        <v>621</v>
      </c>
      <c r="K1350" s="5">
        <v>2139</v>
      </c>
      <c r="M1350" s="5">
        <v>658084</v>
      </c>
      <c r="Z1350" s="5">
        <v>1</v>
      </c>
      <c r="AA1350" s="5">
        <v>2</v>
      </c>
      <c r="AB1350" s="5">
        <v>10</v>
      </c>
      <c r="AC1350" s="5">
        <v>45</v>
      </c>
      <c r="AD1350" s="5" t="s">
        <v>21</v>
      </c>
      <c r="AE1350" s="5" t="s">
        <v>25</v>
      </c>
      <c r="AF1350" s="5" t="s">
        <v>25</v>
      </c>
    </row>
    <row r="1352" spans="1:32" x14ac:dyDescent="0.35">
      <c r="A1352" s="65" t="s">
        <v>134</v>
      </c>
      <c r="C1352" s="71" t="s">
        <v>622</v>
      </c>
      <c r="K1352" s="5">
        <v>2203</v>
      </c>
      <c r="M1352" s="5">
        <v>658084</v>
      </c>
      <c r="Z1352" s="5">
        <v>1</v>
      </c>
      <c r="AA1352" s="5">
        <v>2</v>
      </c>
      <c r="AB1352" s="5">
        <v>10</v>
      </c>
      <c r="AC1352" s="5">
        <v>45</v>
      </c>
      <c r="AD1352" s="5" t="s">
        <v>417</v>
      </c>
      <c r="AE1352" s="5" t="s">
        <v>25</v>
      </c>
      <c r="AF1352" s="5" t="s">
        <v>25</v>
      </c>
    </row>
    <row r="1354" spans="1:32" x14ac:dyDescent="0.35">
      <c r="A1354" s="65" t="s">
        <v>139</v>
      </c>
      <c r="C1354" s="71" t="s">
        <v>623</v>
      </c>
      <c r="K1354" s="5">
        <v>833</v>
      </c>
      <c r="M1354" s="5">
        <v>16089</v>
      </c>
      <c r="Z1354" s="5">
        <v>1</v>
      </c>
      <c r="AA1354" s="5">
        <v>2</v>
      </c>
      <c r="AB1354" s="5">
        <v>10</v>
      </c>
      <c r="AC1354" s="5">
        <v>45</v>
      </c>
      <c r="AD1354" s="5" t="s">
        <v>21</v>
      </c>
      <c r="AE1354" s="5" t="s">
        <v>25</v>
      </c>
    </row>
    <row r="1356" spans="1:32" ht="51" x14ac:dyDescent="0.35">
      <c r="A1356" s="65" t="s">
        <v>139</v>
      </c>
      <c r="C1356" s="71" t="s">
        <v>624</v>
      </c>
      <c r="K1356" s="5">
        <v>5624</v>
      </c>
      <c r="M1356" s="5">
        <v>658087</v>
      </c>
      <c r="Z1356" s="5">
        <v>1</v>
      </c>
      <c r="AA1356" s="5">
        <v>2</v>
      </c>
      <c r="AB1356" s="5">
        <v>10</v>
      </c>
      <c r="AC1356" s="5">
        <v>45</v>
      </c>
      <c r="AD1356" s="5" t="s">
        <v>417</v>
      </c>
      <c r="AE1356" s="5" t="s">
        <v>25</v>
      </c>
      <c r="AF1356" s="5" t="s">
        <v>25</v>
      </c>
    </row>
    <row r="1358" spans="1:32" ht="38.25" x14ac:dyDescent="0.35">
      <c r="A1358" s="65" t="s">
        <v>140</v>
      </c>
      <c r="B1358" s="65" t="s">
        <v>23</v>
      </c>
      <c r="C1358" s="71" t="s">
        <v>625</v>
      </c>
      <c r="D1358" s="68" t="s">
        <v>455</v>
      </c>
      <c r="E1358" s="69">
        <v>4</v>
      </c>
      <c r="G1358" s="61">
        <f>F1358*E1358</f>
        <v>0</v>
      </c>
      <c r="I1358" s="5">
        <v>8</v>
      </c>
      <c r="K1358" s="5">
        <v>5700</v>
      </c>
      <c r="M1358" s="5">
        <v>16089</v>
      </c>
      <c r="Z1358" s="5">
        <v>1</v>
      </c>
      <c r="AA1358" s="5">
        <v>2</v>
      </c>
      <c r="AB1358" s="5">
        <v>10</v>
      </c>
      <c r="AC1358" s="5">
        <v>45</v>
      </c>
      <c r="AD1358" s="5" t="s">
        <v>35</v>
      </c>
      <c r="AE1358" s="5" t="s">
        <v>453</v>
      </c>
    </row>
    <row r="1360" spans="1:32" ht="38.25" x14ac:dyDescent="0.35">
      <c r="B1360" s="65" t="s">
        <v>38</v>
      </c>
      <c r="C1360" s="71" t="s">
        <v>934</v>
      </c>
      <c r="D1360" s="68" t="s">
        <v>455</v>
      </c>
      <c r="E1360" s="69">
        <v>22</v>
      </c>
      <c r="G1360" s="61">
        <f>F1360*E1360</f>
        <v>0</v>
      </c>
    </row>
    <row r="1363" spans="1:32" x14ac:dyDescent="0.35">
      <c r="A1363" s="65" t="s">
        <v>143</v>
      </c>
      <c r="C1363" s="71" t="s">
        <v>933</v>
      </c>
      <c r="K1363" s="5">
        <v>5634</v>
      </c>
      <c r="M1363" s="5">
        <v>49488</v>
      </c>
      <c r="Z1363" s="5">
        <v>1</v>
      </c>
      <c r="AA1363" s="5">
        <v>2</v>
      </c>
      <c r="AB1363" s="5">
        <v>10</v>
      </c>
      <c r="AC1363" s="5">
        <v>45</v>
      </c>
      <c r="AD1363" s="5" t="s">
        <v>21</v>
      </c>
      <c r="AE1363" s="5" t="s">
        <v>25</v>
      </c>
    </row>
    <row r="1365" spans="1:32" ht="51" x14ac:dyDescent="0.35">
      <c r="A1365" s="65" t="s">
        <v>143</v>
      </c>
      <c r="C1365" s="71" t="s">
        <v>932</v>
      </c>
      <c r="K1365" s="5">
        <v>5635</v>
      </c>
      <c r="M1365" s="5">
        <v>658620</v>
      </c>
      <c r="Z1365" s="5">
        <v>1</v>
      </c>
      <c r="AA1365" s="5">
        <v>2</v>
      </c>
      <c r="AB1365" s="5">
        <v>10</v>
      </c>
      <c r="AC1365" s="5">
        <v>45</v>
      </c>
      <c r="AD1365" s="5" t="s">
        <v>417</v>
      </c>
      <c r="AE1365" s="5" t="s">
        <v>25</v>
      </c>
      <c r="AF1365" s="5" t="s">
        <v>25</v>
      </c>
    </row>
    <row r="1367" spans="1:32" ht="63.75" x14ac:dyDescent="0.35">
      <c r="A1367" s="65" t="s">
        <v>143</v>
      </c>
      <c r="B1367" s="65" t="s">
        <v>41</v>
      </c>
      <c r="C1367" s="71" t="s">
        <v>931</v>
      </c>
      <c r="D1367" s="68" t="s">
        <v>455</v>
      </c>
      <c r="E1367" s="69">
        <v>10</v>
      </c>
      <c r="G1367" s="61">
        <f>F1367*E1367</f>
        <v>0</v>
      </c>
      <c r="I1367" s="5">
        <v>2</v>
      </c>
      <c r="K1367" s="5">
        <v>5637</v>
      </c>
      <c r="M1367" s="5">
        <v>49489</v>
      </c>
      <c r="Z1367" s="5">
        <v>1</v>
      </c>
      <c r="AA1367" s="5">
        <v>2</v>
      </c>
      <c r="AB1367" s="5">
        <v>10</v>
      </c>
      <c r="AC1367" s="5">
        <v>45</v>
      </c>
      <c r="AD1367" s="5" t="s">
        <v>35</v>
      </c>
      <c r="AE1367" s="5" t="s">
        <v>453</v>
      </c>
    </row>
    <row r="1368" spans="1:32" ht="89.25" x14ac:dyDescent="0.35">
      <c r="B1368" s="65" t="s">
        <v>42</v>
      </c>
      <c r="C1368" s="71" t="s">
        <v>930</v>
      </c>
      <c r="D1368" s="68" t="s">
        <v>455</v>
      </c>
      <c r="E1368" s="69">
        <v>2</v>
      </c>
      <c r="G1368" s="61">
        <f>F1368*E1368</f>
        <v>0</v>
      </c>
    </row>
    <row r="1370" spans="1:32" ht="13.15" x14ac:dyDescent="0.4">
      <c r="C1370" s="73" t="s">
        <v>411</v>
      </c>
      <c r="D1370" s="74"/>
      <c r="E1370" s="75"/>
      <c r="F1370" s="58"/>
      <c r="G1370" s="62">
        <f>SUM(G1334:G1369)</f>
        <v>0</v>
      </c>
    </row>
    <row r="1374" spans="1:32" ht="13.15" x14ac:dyDescent="0.35">
      <c r="C1374" s="72" t="s">
        <v>626</v>
      </c>
      <c r="Z1374" s="5">
        <v>1</v>
      </c>
      <c r="AA1374" s="5">
        <v>2</v>
      </c>
      <c r="AB1374" s="5">
        <v>11</v>
      </c>
      <c r="AC1374" s="5">
        <v>48</v>
      </c>
      <c r="AD1374" s="5" t="s">
        <v>21</v>
      </c>
    </row>
    <row r="1376" spans="1:32" ht="51" x14ac:dyDescent="0.35">
      <c r="A1376" s="65" t="s">
        <v>147</v>
      </c>
      <c r="C1376" s="71" t="s">
        <v>415</v>
      </c>
      <c r="K1376" s="5">
        <v>3665</v>
      </c>
      <c r="M1376" s="5">
        <v>409700</v>
      </c>
      <c r="Z1376" s="5">
        <v>1</v>
      </c>
      <c r="AA1376" s="5">
        <v>2</v>
      </c>
      <c r="AB1376" s="5">
        <v>11</v>
      </c>
      <c r="AC1376" s="5">
        <v>48</v>
      </c>
      <c r="AD1376" s="5" t="s">
        <v>21</v>
      </c>
      <c r="AE1376" s="5" t="s">
        <v>25</v>
      </c>
      <c r="AF1376" s="5" t="s">
        <v>25</v>
      </c>
    </row>
    <row r="1378" spans="1:32" x14ac:dyDescent="0.35">
      <c r="A1378" s="65" t="s">
        <v>147</v>
      </c>
      <c r="C1378" s="71" t="s">
        <v>416</v>
      </c>
      <c r="K1378" s="5">
        <v>3662</v>
      </c>
      <c r="M1378" s="5">
        <v>409700</v>
      </c>
      <c r="Z1378" s="5">
        <v>1</v>
      </c>
      <c r="AA1378" s="5">
        <v>2</v>
      </c>
      <c r="AB1378" s="5">
        <v>11</v>
      </c>
      <c r="AC1378" s="5">
        <v>48</v>
      </c>
      <c r="AD1378" s="5" t="s">
        <v>21</v>
      </c>
      <c r="AE1378" s="5" t="s">
        <v>25</v>
      </c>
      <c r="AF1378" s="5" t="s">
        <v>25</v>
      </c>
    </row>
    <row r="1380" spans="1:32" x14ac:dyDescent="0.35">
      <c r="A1380" s="65" t="s">
        <v>147</v>
      </c>
      <c r="C1380" s="71" t="s">
        <v>627</v>
      </c>
      <c r="K1380" s="5">
        <v>3663</v>
      </c>
      <c r="M1380" s="5">
        <v>-920</v>
      </c>
      <c r="Z1380" s="5">
        <v>1</v>
      </c>
      <c r="AA1380" s="5">
        <v>2</v>
      </c>
      <c r="AB1380" s="5">
        <v>11</v>
      </c>
      <c r="AC1380" s="5">
        <v>48</v>
      </c>
      <c r="AD1380" s="5" t="s">
        <v>417</v>
      </c>
      <c r="AE1380" s="5" t="s">
        <v>25</v>
      </c>
      <c r="AF1380" s="5" t="s">
        <v>25</v>
      </c>
    </row>
    <row r="1382" spans="1:32" ht="25.5" x14ac:dyDescent="0.35">
      <c r="A1382" s="65" t="s">
        <v>147</v>
      </c>
      <c r="C1382" s="71" t="s">
        <v>628</v>
      </c>
      <c r="K1382" s="5">
        <v>3664</v>
      </c>
      <c r="M1382" s="5">
        <v>-921</v>
      </c>
      <c r="Z1382" s="5">
        <v>1</v>
      </c>
      <c r="AA1382" s="5">
        <v>2</v>
      </c>
      <c r="AB1382" s="5">
        <v>11</v>
      </c>
      <c r="AC1382" s="5">
        <v>48</v>
      </c>
      <c r="AD1382" s="5" t="s">
        <v>24</v>
      </c>
      <c r="AE1382" s="5" t="s">
        <v>25</v>
      </c>
      <c r="AF1382" s="5" t="s">
        <v>25</v>
      </c>
    </row>
    <row r="1384" spans="1:32" x14ac:dyDescent="0.35">
      <c r="A1384" s="65" t="s">
        <v>147</v>
      </c>
      <c r="C1384" s="71" t="s">
        <v>629</v>
      </c>
      <c r="K1384" s="5">
        <v>3666</v>
      </c>
      <c r="M1384" s="5">
        <v>-922</v>
      </c>
      <c r="Z1384" s="5">
        <v>1</v>
      </c>
      <c r="AA1384" s="5">
        <v>2</v>
      </c>
      <c r="AB1384" s="5">
        <v>11</v>
      </c>
      <c r="AC1384" s="5">
        <v>48</v>
      </c>
      <c r="AD1384" s="5" t="s">
        <v>417</v>
      </c>
      <c r="AE1384" s="5" t="s">
        <v>25</v>
      </c>
      <c r="AF1384" s="5" t="s">
        <v>25</v>
      </c>
    </row>
    <row r="1386" spans="1:32" ht="140.25" x14ac:dyDescent="0.35">
      <c r="A1386" s="65" t="s">
        <v>147</v>
      </c>
      <c r="C1386" s="71" t="s">
        <v>630</v>
      </c>
      <c r="K1386" s="5">
        <v>3667</v>
      </c>
      <c r="M1386" s="5">
        <v>-923</v>
      </c>
      <c r="Z1386" s="5">
        <v>1</v>
      </c>
      <c r="AA1386" s="5">
        <v>2</v>
      </c>
      <c r="AB1386" s="5">
        <v>11</v>
      </c>
      <c r="AC1386" s="5">
        <v>48</v>
      </c>
      <c r="AD1386" s="5" t="s">
        <v>24</v>
      </c>
      <c r="AE1386" s="5" t="s">
        <v>25</v>
      </c>
      <c r="AF1386" s="5" t="s">
        <v>25</v>
      </c>
    </row>
    <row r="1388" spans="1:32" x14ac:dyDescent="0.35">
      <c r="A1388" s="65" t="s">
        <v>147</v>
      </c>
      <c r="C1388" s="71" t="s">
        <v>631</v>
      </c>
      <c r="K1388" s="5">
        <v>3668</v>
      </c>
      <c r="M1388" s="5">
        <v>-924</v>
      </c>
      <c r="Z1388" s="5">
        <v>1</v>
      </c>
      <c r="AA1388" s="5">
        <v>2</v>
      </c>
      <c r="AB1388" s="5">
        <v>11</v>
      </c>
      <c r="AC1388" s="5">
        <v>48</v>
      </c>
      <c r="AD1388" s="5" t="s">
        <v>417</v>
      </c>
      <c r="AE1388" s="5" t="s">
        <v>25</v>
      </c>
      <c r="AF1388" s="5" t="s">
        <v>25</v>
      </c>
    </row>
    <row r="1390" spans="1:32" ht="89.25" x14ac:dyDescent="0.35">
      <c r="A1390" s="65" t="s">
        <v>147</v>
      </c>
      <c r="C1390" s="71" t="s">
        <v>632</v>
      </c>
      <c r="K1390" s="5">
        <v>3669</v>
      </c>
      <c r="M1390" s="5">
        <v>-925</v>
      </c>
      <c r="Z1390" s="5">
        <v>1</v>
      </c>
      <c r="AA1390" s="5">
        <v>2</v>
      </c>
      <c r="AB1390" s="5">
        <v>11</v>
      </c>
      <c r="AC1390" s="5">
        <v>48</v>
      </c>
      <c r="AD1390" s="5" t="s">
        <v>24</v>
      </c>
      <c r="AE1390" s="5" t="s">
        <v>25</v>
      </c>
      <c r="AF1390" s="5" t="s">
        <v>25</v>
      </c>
    </row>
    <row r="1392" spans="1:32" x14ac:dyDescent="0.35">
      <c r="A1392" s="65" t="s">
        <v>147</v>
      </c>
      <c r="C1392" s="71" t="s">
        <v>633</v>
      </c>
      <c r="K1392" s="5">
        <v>3670</v>
      </c>
      <c r="M1392" s="5">
        <v>-926</v>
      </c>
      <c r="Z1392" s="5">
        <v>1</v>
      </c>
      <c r="AA1392" s="5">
        <v>2</v>
      </c>
      <c r="AB1392" s="5">
        <v>11</v>
      </c>
      <c r="AC1392" s="5">
        <v>48</v>
      </c>
      <c r="AD1392" s="5" t="s">
        <v>417</v>
      </c>
      <c r="AE1392" s="5" t="s">
        <v>25</v>
      </c>
      <c r="AF1392" s="5" t="s">
        <v>25</v>
      </c>
    </row>
    <row r="1394" spans="1:32" ht="76.5" x14ac:dyDescent="0.35">
      <c r="A1394" s="65" t="s">
        <v>147</v>
      </c>
      <c r="C1394" s="71" t="s">
        <v>634</v>
      </c>
      <c r="K1394" s="5">
        <v>3671</v>
      </c>
      <c r="M1394" s="5">
        <v>-927</v>
      </c>
      <c r="Z1394" s="5">
        <v>1</v>
      </c>
      <c r="AA1394" s="5">
        <v>2</v>
      </c>
      <c r="AB1394" s="5">
        <v>11</v>
      </c>
      <c r="AC1394" s="5">
        <v>48</v>
      </c>
      <c r="AD1394" s="5" t="s">
        <v>24</v>
      </c>
      <c r="AE1394" s="5" t="s">
        <v>25</v>
      </c>
      <c r="AF1394" s="5" t="s">
        <v>25</v>
      </c>
    </row>
    <row r="1396" spans="1:32" ht="63.75" x14ac:dyDescent="0.35">
      <c r="A1396" s="65" t="s">
        <v>147</v>
      </c>
      <c r="C1396" s="71" t="s">
        <v>635</v>
      </c>
      <c r="K1396" s="5">
        <v>3672</v>
      </c>
      <c r="M1396" s="5">
        <v>-928</v>
      </c>
      <c r="Z1396" s="5">
        <v>1</v>
      </c>
      <c r="AA1396" s="5">
        <v>2</v>
      </c>
      <c r="AB1396" s="5">
        <v>11</v>
      </c>
      <c r="AC1396" s="5">
        <v>48</v>
      </c>
      <c r="AD1396" s="5" t="s">
        <v>24</v>
      </c>
      <c r="AE1396" s="5" t="s">
        <v>25</v>
      </c>
      <c r="AF1396" s="5" t="s">
        <v>25</v>
      </c>
    </row>
    <row r="1398" spans="1:32" x14ac:dyDescent="0.35">
      <c r="A1398" s="65" t="s">
        <v>147</v>
      </c>
      <c r="C1398" s="71" t="s">
        <v>636</v>
      </c>
      <c r="K1398" s="5">
        <v>3673</v>
      </c>
      <c r="M1398" s="5">
        <v>-929</v>
      </c>
      <c r="Z1398" s="5">
        <v>1</v>
      </c>
      <c r="AA1398" s="5">
        <v>2</v>
      </c>
      <c r="AB1398" s="5">
        <v>11</v>
      </c>
      <c r="AC1398" s="5">
        <v>48</v>
      </c>
      <c r="AD1398" s="5" t="s">
        <v>417</v>
      </c>
      <c r="AE1398" s="5" t="s">
        <v>25</v>
      </c>
      <c r="AF1398" s="5" t="s">
        <v>25</v>
      </c>
    </row>
    <row r="1400" spans="1:32" ht="38.25" x14ac:dyDescent="0.35">
      <c r="A1400" s="65" t="s">
        <v>147</v>
      </c>
      <c r="C1400" s="71" t="s">
        <v>637</v>
      </c>
      <c r="K1400" s="5">
        <v>3674</v>
      </c>
      <c r="M1400" s="5">
        <v>-930</v>
      </c>
      <c r="Z1400" s="5">
        <v>1</v>
      </c>
      <c r="AA1400" s="5">
        <v>2</v>
      </c>
      <c r="AB1400" s="5">
        <v>11</v>
      </c>
      <c r="AC1400" s="5">
        <v>48</v>
      </c>
      <c r="AD1400" s="5" t="s">
        <v>24</v>
      </c>
      <c r="AE1400" s="5" t="s">
        <v>25</v>
      </c>
      <c r="AF1400" s="5" t="s">
        <v>25</v>
      </c>
    </row>
    <row r="1402" spans="1:32" ht="76.5" x14ac:dyDescent="0.35">
      <c r="A1402" s="65" t="s">
        <v>147</v>
      </c>
      <c r="C1402" s="71" t="s">
        <v>638</v>
      </c>
      <c r="K1402" s="5">
        <v>3675</v>
      </c>
      <c r="M1402" s="5">
        <v>-931</v>
      </c>
      <c r="Z1402" s="5">
        <v>1</v>
      </c>
      <c r="AA1402" s="5">
        <v>2</v>
      </c>
      <c r="AB1402" s="5">
        <v>11</v>
      </c>
      <c r="AC1402" s="5">
        <v>48</v>
      </c>
      <c r="AD1402" s="5" t="s">
        <v>24</v>
      </c>
      <c r="AE1402" s="5" t="s">
        <v>25</v>
      </c>
      <c r="AF1402" s="5" t="s">
        <v>25</v>
      </c>
    </row>
    <row r="1404" spans="1:32" ht="63.75" x14ac:dyDescent="0.35">
      <c r="A1404" s="65" t="s">
        <v>148</v>
      </c>
      <c r="C1404" s="71" t="s">
        <v>639</v>
      </c>
      <c r="K1404" s="5">
        <v>3676</v>
      </c>
      <c r="M1404" s="5">
        <v>-932</v>
      </c>
      <c r="Z1404" s="5">
        <v>1</v>
      </c>
      <c r="AA1404" s="5">
        <v>2</v>
      </c>
      <c r="AB1404" s="5">
        <v>11</v>
      </c>
      <c r="AC1404" s="5">
        <v>48</v>
      </c>
      <c r="AD1404" s="5" t="s">
        <v>24</v>
      </c>
      <c r="AE1404" s="5" t="s">
        <v>25</v>
      </c>
      <c r="AF1404" s="5" t="s">
        <v>25</v>
      </c>
    </row>
    <row r="1406" spans="1:32" x14ac:dyDescent="0.35">
      <c r="A1406" s="65" t="s">
        <v>148</v>
      </c>
      <c r="C1406" s="71" t="s">
        <v>640</v>
      </c>
      <c r="K1406" s="5">
        <v>3677</v>
      </c>
      <c r="M1406" s="5">
        <v>-933</v>
      </c>
      <c r="Z1406" s="5">
        <v>1</v>
      </c>
      <c r="AA1406" s="5">
        <v>2</v>
      </c>
      <c r="AB1406" s="5">
        <v>11</v>
      </c>
      <c r="AC1406" s="5">
        <v>48</v>
      </c>
      <c r="AD1406" s="5" t="s">
        <v>417</v>
      </c>
      <c r="AE1406" s="5" t="s">
        <v>25</v>
      </c>
      <c r="AF1406" s="5" t="s">
        <v>25</v>
      </c>
    </row>
    <row r="1408" spans="1:32" ht="38.25" x14ac:dyDescent="0.35">
      <c r="A1408" s="65" t="s">
        <v>148</v>
      </c>
      <c r="C1408" s="71" t="s">
        <v>641</v>
      </c>
      <c r="K1408" s="5">
        <v>3678</v>
      </c>
      <c r="M1408" s="5">
        <v>-934</v>
      </c>
      <c r="Z1408" s="5">
        <v>1</v>
      </c>
      <c r="AA1408" s="5">
        <v>2</v>
      </c>
      <c r="AB1408" s="5">
        <v>11</v>
      </c>
      <c r="AC1408" s="5">
        <v>48</v>
      </c>
      <c r="AD1408" s="5" t="s">
        <v>24</v>
      </c>
      <c r="AE1408" s="5" t="s">
        <v>25</v>
      </c>
      <c r="AF1408" s="5" t="s">
        <v>25</v>
      </c>
    </row>
    <row r="1410" spans="1:32" x14ac:dyDescent="0.35">
      <c r="A1410" s="65" t="s">
        <v>148</v>
      </c>
      <c r="C1410" s="71" t="s">
        <v>642</v>
      </c>
      <c r="K1410" s="5">
        <v>3679</v>
      </c>
      <c r="M1410" s="5">
        <v>-935</v>
      </c>
      <c r="Z1410" s="5">
        <v>1</v>
      </c>
      <c r="AA1410" s="5">
        <v>2</v>
      </c>
      <c r="AB1410" s="5">
        <v>11</v>
      </c>
      <c r="AC1410" s="5">
        <v>48</v>
      </c>
      <c r="AD1410" s="5" t="s">
        <v>417</v>
      </c>
      <c r="AE1410" s="5" t="s">
        <v>25</v>
      </c>
      <c r="AF1410" s="5" t="s">
        <v>25</v>
      </c>
    </row>
    <row r="1412" spans="1:32" ht="25.5" x14ac:dyDescent="0.35">
      <c r="A1412" s="65" t="s">
        <v>148</v>
      </c>
      <c r="C1412" s="71" t="s">
        <v>643</v>
      </c>
      <c r="K1412" s="5">
        <v>3680</v>
      </c>
      <c r="M1412" s="5">
        <v>-936</v>
      </c>
      <c r="Z1412" s="5">
        <v>1</v>
      </c>
      <c r="AA1412" s="5">
        <v>2</v>
      </c>
      <c r="AB1412" s="5">
        <v>11</v>
      </c>
      <c r="AC1412" s="5">
        <v>48</v>
      </c>
      <c r="AD1412" s="5" t="s">
        <v>24</v>
      </c>
      <c r="AE1412" s="5" t="s">
        <v>25</v>
      </c>
      <c r="AF1412" s="5" t="s">
        <v>25</v>
      </c>
    </row>
    <row r="1414" spans="1:32" x14ac:dyDescent="0.35">
      <c r="A1414" s="65" t="s">
        <v>148</v>
      </c>
      <c r="C1414" s="71" t="s">
        <v>644</v>
      </c>
      <c r="K1414" s="5">
        <v>388</v>
      </c>
      <c r="M1414" s="5">
        <v>16166</v>
      </c>
      <c r="Z1414" s="5">
        <v>1</v>
      </c>
      <c r="AA1414" s="5">
        <v>2</v>
      </c>
      <c r="AB1414" s="5">
        <v>11</v>
      </c>
      <c r="AC1414" s="5">
        <v>48</v>
      </c>
      <c r="AD1414" s="5" t="s">
        <v>21</v>
      </c>
      <c r="AE1414" s="5" t="s">
        <v>25</v>
      </c>
    </row>
    <row r="1416" spans="1:32" x14ac:dyDescent="0.35">
      <c r="A1416" s="65" t="s">
        <v>148</v>
      </c>
      <c r="C1416" s="71" t="s">
        <v>645</v>
      </c>
      <c r="K1416" s="5">
        <v>389</v>
      </c>
      <c r="M1416" s="5">
        <v>16185</v>
      </c>
      <c r="Z1416" s="5">
        <v>1</v>
      </c>
      <c r="AA1416" s="5">
        <v>2</v>
      </c>
      <c r="AB1416" s="5">
        <v>11</v>
      </c>
      <c r="AC1416" s="5">
        <v>48</v>
      </c>
      <c r="AD1416" s="5" t="s">
        <v>417</v>
      </c>
      <c r="AE1416" s="5" t="s">
        <v>25</v>
      </c>
    </row>
    <row r="1418" spans="1:32" x14ac:dyDescent="0.35">
      <c r="A1418" s="65" t="s">
        <v>148</v>
      </c>
      <c r="B1418" s="65" t="s">
        <v>34</v>
      </c>
      <c r="C1418" s="71" t="s">
        <v>646</v>
      </c>
      <c r="D1418" s="68" t="s">
        <v>439</v>
      </c>
      <c r="E1418" s="69">
        <v>448</v>
      </c>
      <c r="G1418" s="61">
        <f>F1418*E1418</f>
        <v>0</v>
      </c>
      <c r="I1418" s="5">
        <v>2017</v>
      </c>
      <c r="K1418" s="5">
        <v>390</v>
      </c>
      <c r="M1418" s="5">
        <v>16186</v>
      </c>
      <c r="Z1418" s="5">
        <v>1</v>
      </c>
      <c r="AA1418" s="5">
        <v>2</v>
      </c>
      <c r="AB1418" s="5">
        <v>11</v>
      </c>
      <c r="AC1418" s="5">
        <v>48</v>
      </c>
      <c r="AD1418" s="5" t="s">
        <v>35</v>
      </c>
      <c r="AE1418" s="5" t="s">
        <v>23</v>
      </c>
    </row>
    <row r="1420" spans="1:32" x14ac:dyDescent="0.35">
      <c r="A1420" s="65" t="s">
        <v>148</v>
      </c>
      <c r="C1420" s="71" t="s">
        <v>647</v>
      </c>
      <c r="K1420" s="5">
        <v>394</v>
      </c>
      <c r="M1420" s="5">
        <v>16378</v>
      </c>
      <c r="Z1420" s="5">
        <v>1</v>
      </c>
      <c r="AA1420" s="5">
        <v>2</v>
      </c>
      <c r="AB1420" s="5">
        <v>11</v>
      </c>
      <c r="AC1420" s="5">
        <v>48</v>
      </c>
      <c r="AD1420" s="5" t="s">
        <v>21</v>
      </c>
      <c r="AE1420" s="5" t="s">
        <v>25</v>
      </c>
    </row>
    <row r="1422" spans="1:32" x14ac:dyDescent="0.35">
      <c r="A1422" s="65" t="s">
        <v>148</v>
      </c>
      <c r="C1422" s="71" t="s">
        <v>648</v>
      </c>
      <c r="K1422" s="5">
        <v>395</v>
      </c>
      <c r="M1422" s="5">
        <v>16414</v>
      </c>
      <c r="Z1422" s="5">
        <v>1</v>
      </c>
      <c r="AA1422" s="5">
        <v>2</v>
      </c>
      <c r="AB1422" s="5">
        <v>11</v>
      </c>
      <c r="AC1422" s="5">
        <v>48</v>
      </c>
      <c r="AD1422" s="5" t="s">
        <v>417</v>
      </c>
      <c r="AE1422" s="5" t="s">
        <v>25</v>
      </c>
    </row>
    <row r="1424" spans="1:32" x14ac:dyDescent="0.35">
      <c r="A1424" s="65" t="s">
        <v>148</v>
      </c>
      <c r="B1424" s="65" t="s">
        <v>23</v>
      </c>
      <c r="C1424" s="71" t="s">
        <v>649</v>
      </c>
      <c r="D1424" s="68" t="s">
        <v>439</v>
      </c>
      <c r="E1424" s="69">
        <v>1210</v>
      </c>
      <c r="G1424" s="61">
        <f>F1424*E1424</f>
        <v>0</v>
      </c>
      <c r="I1424" s="5">
        <v>10690</v>
      </c>
      <c r="K1424" s="5">
        <v>396</v>
      </c>
      <c r="M1424" s="5">
        <v>16415</v>
      </c>
      <c r="Z1424" s="5">
        <v>1</v>
      </c>
      <c r="AA1424" s="5">
        <v>2</v>
      </c>
      <c r="AB1424" s="5">
        <v>11</v>
      </c>
      <c r="AC1424" s="5">
        <v>48</v>
      </c>
      <c r="AD1424" s="5" t="s">
        <v>35</v>
      </c>
      <c r="AE1424" s="5" t="s">
        <v>23</v>
      </c>
    </row>
    <row r="1426" spans="1:31" x14ac:dyDescent="0.35">
      <c r="A1426" s="65" t="s">
        <v>148</v>
      </c>
      <c r="B1426" s="65" t="s">
        <v>38</v>
      </c>
      <c r="C1426" s="71" t="s">
        <v>650</v>
      </c>
      <c r="D1426" s="68" t="s">
        <v>439</v>
      </c>
      <c r="E1426" s="69">
        <v>3</v>
      </c>
      <c r="G1426" s="61">
        <f>F1426*E1426</f>
        <v>0</v>
      </c>
      <c r="I1426" s="5">
        <v>931</v>
      </c>
      <c r="K1426" s="5">
        <v>397</v>
      </c>
      <c r="M1426" s="5">
        <v>16677</v>
      </c>
      <c r="Z1426" s="5">
        <v>1</v>
      </c>
      <c r="AA1426" s="5">
        <v>2</v>
      </c>
      <c r="AB1426" s="5">
        <v>11</v>
      </c>
      <c r="AC1426" s="5">
        <v>48</v>
      </c>
      <c r="AD1426" s="5" t="s">
        <v>35</v>
      </c>
      <c r="AE1426" s="5" t="s">
        <v>23</v>
      </c>
    </row>
    <row r="1429" spans="1:31" x14ac:dyDescent="0.35">
      <c r="A1429" s="65" t="s">
        <v>150</v>
      </c>
      <c r="C1429" s="71" t="s">
        <v>651</v>
      </c>
      <c r="K1429" s="5">
        <v>401</v>
      </c>
      <c r="M1429" s="5">
        <v>16584</v>
      </c>
      <c r="Z1429" s="5">
        <v>1</v>
      </c>
      <c r="AA1429" s="5">
        <v>2</v>
      </c>
      <c r="AB1429" s="5">
        <v>11</v>
      </c>
      <c r="AC1429" s="5">
        <v>48</v>
      </c>
      <c r="AD1429" s="5" t="s">
        <v>21</v>
      </c>
      <c r="AE1429" s="5" t="s">
        <v>25</v>
      </c>
    </row>
    <row r="1432" spans="1:31" x14ac:dyDescent="0.35">
      <c r="A1432" s="65" t="s">
        <v>150</v>
      </c>
      <c r="B1432" s="65" t="s">
        <v>41</v>
      </c>
      <c r="C1432" s="71" t="s">
        <v>652</v>
      </c>
      <c r="D1432" s="68" t="s">
        <v>439</v>
      </c>
      <c r="E1432" s="69">
        <v>99</v>
      </c>
      <c r="G1432" s="61">
        <f>F1432*E1432</f>
        <v>0</v>
      </c>
      <c r="I1432" s="5">
        <v>281</v>
      </c>
      <c r="K1432" s="5">
        <v>403</v>
      </c>
      <c r="M1432" s="5">
        <v>16677</v>
      </c>
      <c r="Z1432" s="5">
        <v>1</v>
      </c>
      <c r="AA1432" s="5">
        <v>2</v>
      </c>
      <c r="AB1432" s="5">
        <v>11</v>
      </c>
      <c r="AC1432" s="5">
        <v>48</v>
      </c>
      <c r="AD1432" s="5" t="s">
        <v>35</v>
      </c>
      <c r="AE1432" s="5" t="s">
        <v>23</v>
      </c>
    </row>
    <row r="1434" spans="1:31" x14ac:dyDescent="0.35">
      <c r="A1434" s="65" t="s">
        <v>150</v>
      </c>
      <c r="B1434" s="65" t="s">
        <v>42</v>
      </c>
      <c r="C1434" s="71" t="s">
        <v>649</v>
      </c>
      <c r="D1434" s="68" t="s">
        <v>439</v>
      </c>
      <c r="E1434" s="69">
        <v>669</v>
      </c>
      <c r="G1434" s="61">
        <f>F1434*E1434</f>
        <v>0</v>
      </c>
      <c r="I1434" s="5">
        <v>5244</v>
      </c>
      <c r="K1434" s="5">
        <v>404</v>
      </c>
      <c r="M1434" s="5">
        <v>16677</v>
      </c>
      <c r="Z1434" s="5">
        <v>1</v>
      </c>
      <c r="AA1434" s="5">
        <v>2</v>
      </c>
      <c r="AB1434" s="5">
        <v>11</v>
      </c>
      <c r="AC1434" s="5">
        <v>48</v>
      </c>
      <c r="AD1434" s="5" t="s">
        <v>35</v>
      </c>
      <c r="AE1434" s="5" t="s">
        <v>23</v>
      </c>
    </row>
    <row r="1436" spans="1:31" x14ac:dyDescent="0.35">
      <c r="A1436" s="65" t="s">
        <v>150</v>
      </c>
      <c r="B1436" s="65" t="s">
        <v>43</v>
      </c>
      <c r="C1436" s="71" t="s">
        <v>650</v>
      </c>
      <c r="D1436" s="68" t="s">
        <v>439</v>
      </c>
      <c r="E1436" s="69">
        <v>3</v>
      </c>
      <c r="G1436" s="61">
        <f>F1436*E1436</f>
        <v>0</v>
      </c>
      <c r="I1436" s="5">
        <v>476</v>
      </c>
      <c r="K1436" s="5">
        <v>1438</v>
      </c>
      <c r="M1436" s="5">
        <v>16677</v>
      </c>
      <c r="Z1436" s="5">
        <v>1</v>
      </c>
      <c r="AA1436" s="5">
        <v>2</v>
      </c>
      <c r="AB1436" s="5">
        <v>11</v>
      </c>
      <c r="AC1436" s="5">
        <v>48</v>
      </c>
      <c r="AD1436" s="5" t="s">
        <v>35</v>
      </c>
      <c r="AE1436" s="5" t="s">
        <v>23</v>
      </c>
    </row>
    <row r="1439" spans="1:31" x14ac:dyDescent="0.35">
      <c r="A1439" s="65" t="s">
        <v>150</v>
      </c>
      <c r="C1439" s="71" t="s">
        <v>653</v>
      </c>
      <c r="K1439" s="5">
        <v>407</v>
      </c>
      <c r="M1439" s="5">
        <v>16839</v>
      </c>
      <c r="Z1439" s="5">
        <v>1</v>
      </c>
      <c r="AA1439" s="5">
        <v>2</v>
      </c>
      <c r="AB1439" s="5">
        <v>11</v>
      </c>
      <c r="AC1439" s="5">
        <v>48</v>
      </c>
      <c r="AD1439" s="5" t="s">
        <v>21</v>
      </c>
      <c r="AE1439" s="5" t="s">
        <v>25</v>
      </c>
    </row>
    <row r="1441" spans="1:32" x14ac:dyDescent="0.35">
      <c r="A1441" s="65" t="s">
        <v>150</v>
      </c>
      <c r="C1441" s="71" t="s">
        <v>654</v>
      </c>
      <c r="K1441" s="5">
        <v>408</v>
      </c>
      <c r="M1441" s="5">
        <v>16841</v>
      </c>
      <c r="Z1441" s="5">
        <v>1</v>
      </c>
      <c r="AA1441" s="5">
        <v>2</v>
      </c>
      <c r="AB1441" s="5">
        <v>11</v>
      </c>
      <c r="AC1441" s="5">
        <v>48</v>
      </c>
      <c r="AD1441" s="5" t="s">
        <v>417</v>
      </c>
      <c r="AE1441" s="5" t="s">
        <v>25</v>
      </c>
    </row>
    <row r="1444" spans="1:32" x14ac:dyDescent="0.35">
      <c r="A1444" s="65" t="s">
        <v>150</v>
      </c>
      <c r="B1444" s="65" t="s">
        <v>45</v>
      </c>
      <c r="C1444" s="71" t="s">
        <v>656</v>
      </c>
      <c r="D1444" s="68" t="s">
        <v>491</v>
      </c>
      <c r="E1444" s="69">
        <v>6</v>
      </c>
      <c r="G1444" s="61">
        <f>F1444*E1444</f>
        <v>0</v>
      </c>
      <c r="I1444" s="5">
        <v>45</v>
      </c>
      <c r="K1444" s="5">
        <v>412</v>
      </c>
      <c r="M1444" s="5">
        <v>16843</v>
      </c>
      <c r="Z1444" s="5">
        <v>1</v>
      </c>
      <c r="AA1444" s="5">
        <v>2</v>
      </c>
      <c r="AB1444" s="5">
        <v>11</v>
      </c>
      <c r="AC1444" s="5">
        <v>48</v>
      </c>
      <c r="AD1444" s="5" t="s">
        <v>35</v>
      </c>
      <c r="AE1444" s="5" t="s">
        <v>34</v>
      </c>
    </row>
    <row r="1448" spans="1:32" x14ac:dyDescent="0.35">
      <c r="C1448" s="79" t="s">
        <v>411</v>
      </c>
      <c r="D1448" s="76"/>
      <c r="E1448" s="77"/>
      <c r="F1448" s="59"/>
      <c r="G1448" s="63">
        <f>SUM(G1418:G1447)</f>
        <v>0</v>
      </c>
    </row>
    <row r="1452" spans="1:32" ht="13.15" x14ac:dyDescent="0.35">
      <c r="C1452" s="72" t="s">
        <v>658</v>
      </c>
      <c r="Z1452" s="5">
        <v>1</v>
      </c>
      <c r="AA1452" s="5">
        <v>2</v>
      </c>
      <c r="AB1452" s="5">
        <v>12</v>
      </c>
      <c r="AC1452" s="5">
        <v>51</v>
      </c>
      <c r="AD1452" s="5" t="s">
        <v>21</v>
      </c>
    </row>
    <row r="1454" spans="1:32" ht="51" x14ac:dyDescent="0.35">
      <c r="A1454" s="65" t="s">
        <v>152</v>
      </c>
      <c r="C1454" s="71" t="s">
        <v>415</v>
      </c>
      <c r="K1454" s="5">
        <v>3655</v>
      </c>
      <c r="M1454" s="5">
        <v>45659</v>
      </c>
      <c r="Z1454" s="5">
        <v>1</v>
      </c>
      <c r="AA1454" s="5">
        <v>2</v>
      </c>
      <c r="AB1454" s="5">
        <v>12</v>
      </c>
      <c r="AC1454" s="5">
        <v>51</v>
      </c>
      <c r="AD1454" s="5" t="s">
        <v>24</v>
      </c>
      <c r="AE1454" s="5" t="s">
        <v>25</v>
      </c>
    </row>
    <row r="1456" spans="1:32" x14ac:dyDescent="0.35">
      <c r="A1456" s="65" t="s">
        <v>152</v>
      </c>
      <c r="C1456" s="71" t="s">
        <v>416</v>
      </c>
      <c r="K1456" s="5">
        <v>3656</v>
      </c>
      <c r="M1456" s="5">
        <v>423000</v>
      </c>
      <c r="Z1456" s="5">
        <v>1</v>
      </c>
      <c r="AA1456" s="5">
        <v>2</v>
      </c>
      <c r="AB1456" s="5">
        <v>12</v>
      </c>
      <c r="AC1456" s="5">
        <v>51</v>
      </c>
      <c r="AD1456" s="5" t="s">
        <v>21</v>
      </c>
      <c r="AE1456" s="5" t="s">
        <v>25</v>
      </c>
      <c r="AF1456" s="5" t="s">
        <v>25</v>
      </c>
    </row>
    <row r="1458" spans="1:32" x14ac:dyDescent="0.35">
      <c r="A1458" s="65" t="s">
        <v>152</v>
      </c>
      <c r="C1458" s="71" t="s">
        <v>551</v>
      </c>
      <c r="K1458" s="5">
        <v>3657</v>
      </c>
      <c r="M1458" s="5">
        <v>423100</v>
      </c>
      <c r="Z1458" s="5">
        <v>1</v>
      </c>
      <c r="AA1458" s="5">
        <v>2</v>
      </c>
      <c r="AB1458" s="5">
        <v>12</v>
      </c>
      <c r="AC1458" s="5">
        <v>51</v>
      </c>
      <c r="AD1458" s="5" t="s">
        <v>417</v>
      </c>
      <c r="AE1458" s="5" t="s">
        <v>25</v>
      </c>
      <c r="AF1458" s="5" t="s">
        <v>25</v>
      </c>
    </row>
    <row r="1460" spans="1:32" ht="76.5" x14ac:dyDescent="0.35">
      <c r="A1460" s="65" t="s">
        <v>152</v>
      </c>
      <c r="C1460" s="71" t="s">
        <v>659</v>
      </c>
      <c r="K1460" s="5">
        <v>3659</v>
      </c>
      <c r="M1460" s="5">
        <v>423200</v>
      </c>
      <c r="Z1460" s="5">
        <v>1</v>
      </c>
      <c r="AA1460" s="5">
        <v>2</v>
      </c>
      <c r="AB1460" s="5">
        <v>12</v>
      </c>
      <c r="AC1460" s="5">
        <v>51</v>
      </c>
      <c r="AD1460" s="5" t="s">
        <v>24</v>
      </c>
      <c r="AE1460" s="5" t="s">
        <v>25</v>
      </c>
      <c r="AF1460" s="5" t="s">
        <v>25</v>
      </c>
    </row>
    <row r="1462" spans="1:32" ht="38.25" x14ac:dyDescent="0.35">
      <c r="A1462" s="65" t="s">
        <v>152</v>
      </c>
      <c r="C1462" s="71" t="s">
        <v>660</v>
      </c>
      <c r="K1462" s="5">
        <v>3660</v>
      </c>
      <c r="M1462" s="5">
        <v>423300</v>
      </c>
      <c r="Z1462" s="5">
        <v>1</v>
      </c>
      <c r="AA1462" s="5">
        <v>2</v>
      </c>
      <c r="AB1462" s="5">
        <v>12</v>
      </c>
      <c r="AC1462" s="5">
        <v>51</v>
      </c>
      <c r="AD1462" s="5" t="s">
        <v>24</v>
      </c>
      <c r="AE1462" s="5" t="s">
        <v>25</v>
      </c>
      <c r="AF1462" s="5" t="s">
        <v>25</v>
      </c>
    </row>
    <row r="1464" spans="1:32" ht="63.75" x14ac:dyDescent="0.35">
      <c r="A1464" s="65" t="s">
        <v>152</v>
      </c>
      <c r="C1464" s="71" t="s">
        <v>661</v>
      </c>
      <c r="K1464" s="5">
        <v>3661</v>
      </c>
      <c r="M1464" s="5">
        <v>423400</v>
      </c>
      <c r="Z1464" s="5">
        <v>1</v>
      </c>
      <c r="AA1464" s="5">
        <v>2</v>
      </c>
      <c r="AB1464" s="5">
        <v>12</v>
      </c>
      <c r="AC1464" s="5">
        <v>51</v>
      </c>
      <c r="AD1464" s="5" t="s">
        <v>24</v>
      </c>
      <c r="AE1464" s="5" t="s">
        <v>25</v>
      </c>
      <c r="AF1464" s="5" t="s">
        <v>25</v>
      </c>
    </row>
    <row r="1466" spans="1:32" x14ac:dyDescent="0.35">
      <c r="A1466" s="65" t="s">
        <v>152</v>
      </c>
      <c r="C1466" s="71" t="s">
        <v>662</v>
      </c>
      <c r="K1466" s="5">
        <v>416</v>
      </c>
      <c r="M1466" s="5">
        <v>16855</v>
      </c>
      <c r="Z1466" s="5">
        <v>1</v>
      </c>
      <c r="AA1466" s="5">
        <v>2</v>
      </c>
      <c r="AB1466" s="5">
        <v>12</v>
      </c>
      <c r="AC1466" s="5">
        <v>51</v>
      </c>
      <c r="AD1466" s="5" t="s">
        <v>21</v>
      </c>
      <c r="AE1466" s="5" t="s">
        <v>25</v>
      </c>
    </row>
    <row r="1468" spans="1:32" ht="38.25" x14ac:dyDescent="0.35">
      <c r="A1468" s="65" t="s">
        <v>152</v>
      </c>
      <c r="C1468" s="78" t="s">
        <v>805</v>
      </c>
      <c r="K1468" s="5">
        <v>417</v>
      </c>
      <c r="M1468" s="5">
        <v>16987</v>
      </c>
      <c r="Z1468" s="5">
        <v>1</v>
      </c>
      <c r="AA1468" s="5">
        <v>2</v>
      </c>
      <c r="AB1468" s="5">
        <v>12</v>
      </c>
      <c r="AC1468" s="5">
        <v>51</v>
      </c>
      <c r="AD1468" s="5" t="s">
        <v>417</v>
      </c>
      <c r="AE1468" s="5" t="s">
        <v>25</v>
      </c>
    </row>
    <row r="1470" spans="1:32" x14ac:dyDescent="0.35">
      <c r="A1470" s="65" t="s">
        <v>152</v>
      </c>
      <c r="B1470" s="65" t="s">
        <v>34</v>
      </c>
      <c r="C1470" s="71" t="s">
        <v>649</v>
      </c>
      <c r="D1470" s="68" t="s">
        <v>439</v>
      </c>
      <c r="E1470" s="69">
        <v>6</v>
      </c>
      <c r="G1470" s="61">
        <f>F1470*E1470</f>
        <v>0</v>
      </c>
      <c r="I1470" s="5">
        <v>2724</v>
      </c>
      <c r="K1470" s="5">
        <v>421</v>
      </c>
      <c r="M1470" s="5">
        <v>67416</v>
      </c>
      <c r="Z1470" s="5">
        <v>1</v>
      </c>
      <c r="AA1470" s="5">
        <v>2</v>
      </c>
      <c r="AB1470" s="5">
        <v>12</v>
      </c>
      <c r="AC1470" s="5">
        <v>51</v>
      </c>
      <c r="AD1470" s="5" t="s">
        <v>35</v>
      </c>
      <c r="AE1470" s="5" t="s">
        <v>23</v>
      </c>
    </row>
    <row r="1473" spans="1:31" x14ac:dyDescent="0.35">
      <c r="A1473" s="65" t="s">
        <v>152</v>
      </c>
      <c r="C1473" s="71" t="s">
        <v>663</v>
      </c>
      <c r="K1473" s="5">
        <v>3467</v>
      </c>
      <c r="M1473" s="5">
        <v>45659</v>
      </c>
      <c r="Z1473" s="5">
        <v>1</v>
      </c>
      <c r="AA1473" s="5">
        <v>2</v>
      </c>
      <c r="AB1473" s="5">
        <v>12</v>
      </c>
      <c r="AC1473" s="5">
        <v>51</v>
      </c>
      <c r="AD1473" s="5" t="s">
        <v>21</v>
      </c>
      <c r="AE1473" s="5" t="s">
        <v>25</v>
      </c>
    </row>
    <row r="1475" spans="1:31" ht="127.5" x14ac:dyDescent="0.35">
      <c r="A1475" s="65" t="s">
        <v>152</v>
      </c>
      <c r="C1475" s="71" t="s">
        <v>806</v>
      </c>
      <c r="K1475" s="5">
        <v>3468</v>
      </c>
      <c r="M1475" s="5">
        <v>45659</v>
      </c>
      <c r="Z1475" s="5">
        <v>1</v>
      </c>
      <c r="AA1475" s="5">
        <v>2</v>
      </c>
      <c r="AB1475" s="5">
        <v>12</v>
      </c>
      <c r="AC1475" s="5">
        <v>51</v>
      </c>
      <c r="AD1475" s="5" t="s">
        <v>417</v>
      </c>
      <c r="AE1475" s="5" t="s">
        <v>25</v>
      </c>
    </row>
    <row r="1477" spans="1:31" x14ac:dyDescent="0.35">
      <c r="A1477" s="65" t="s">
        <v>152</v>
      </c>
      <c r="B1477" s="65" t="s">
        <v>23</v>
      </c>
      <c r="C1477" s="71" t="s">
        <v>664</v>
      </c>
      <c r="D1477" s="68" t="s">
        <v>439</v>
      </c>
      <c r="E1477" s="69">
        <v>448</v>
      </c>
      <c r="G1477" s="61">
        <f>F1477*E1477</f>
        <v>0</v>
      </c>
      <c r="I1477" s="5">
        <v>71</v>
      </c>
      <c r="K1477" s="5">
        <v>3469</v>
      </c>
      <c r="M1477" s="5">
        <v>45659</v>
      </c>
      <c r="Z1477" s="5">
        <v>1</v>
      </c>
      <c r="AA1477" s="5">
        <v>2</v>
      </c>
      <c r="AB1477" s="5">
        <v>12</v>
      </c>
      <c r="AC1477" s="5">
        <v>51</v>
      </c>
      <c r="AD1477" s="5" t="s">
        <v>35</v>
      </c>
      <c r="AE1477" s="5" t="s">
        <v>23</v>
      </c>
    </row>
    <row r="1482" spans="1:31" x14ac:dyDescent="0.35">
      <c r="A1482" s="65" t="s">
        <v>154</v>
      </c>
      <c r="B1482" s="65" t="s">
        <v>38</v>
      </c>
      <c r="C1482" s="71" t="s">
        <v>665</v>
      </c>
      <c r="D1482" s="68" t="s">
        <v>491</v>
      </c>
      <c r="E1482" s="69">
        <v>269</v>
      </c>
      <c r="G1482" s="61">
        <f>F1482*E1482</f>
        <v>0</v>
      </c>
      <c r="I1482" s="5">
        <v>3413</v>
      </c>
      <c r="K1482" s="5">
        <v>425</v>
      </c>
      <c r="M1482" s="5">
        <v>17063</v>
      </c>
      <c r="Z1482" s="5">
        <v>1</v>
      </c>
      <c r="AA1482" s="5">
        <v>2</v>
      </c>
      <c r="AB1482" s="5">
        <v>12</v>
      </c>
      <c r="AC1482" s="5">
        <v>51</v>
      </c>
      <c r="AD1482" s="5" t="s">
        <v>35</v>
      </c>
      <c r="AE1482" s="5" t="s">
        <v>34</v>
      </c>
    </row>
    <row r="1486" spans="1:31" x14ac:dyDescent="0.35">
      <c r="A1486" s="65" t="s">
        <v>154</v>
      </c>
      <c r="C1486" s="71" t="s">
        <v>666</v>
      </c>
      <c r="K1486" s="5">
        <v>413</v>
      </c>
      <c r="M1486" s="5">
        <v>45659</v>
      </c>
      <c r="Z1486" s="5">
        <v>1</v>
      </c>
      <c r="AA1486" s="5">
        <v>2</v>
      </c>
      <c r="AB1486" s="5">
        <v>12</v>
      </c>
      <c r="AC1486" s="5">
        <v>51</v>
      </c>
      <c r="AD1486" s="5" t="s">
        <v>21</v>
      </c>
      <c r="AE1486" s="5" t="s">
        <v>25</v>
      </c>
    </row>
    <row r="1488" spans="1:31" ht="25.5" x14ac:dyDescent="0.35">
      <c r="A1488" s="65" t="s">
        <v>154</v>
      </c>
      <c r="C1488" s="78" t="s">
        <v>667</v>
      </c>
      <c r="K1488" s="5">
        <v>414</v>
      </c>
      <c r="M1488" s="5">
        <v>87589</v>
      </c>
      <c r="Z1488" s="5">
        <v>1</v>
      </c>
      <c r="AA1488" s="5">
        <v>2</v>
      </c>
      <c r="AB1488" s="5">
        <v>12</v>
      </c>
      <c r="AC1488" s="5">
        <v>51</v>
      </c>
      <c r="AD1488" s="5" t="s">
        <v>417</v>
      </c>
      <c r="AE1488" s="5" t="s">
        <v>25</v>
      </c>
    </row>
    <row r="1491" spans="1:31" x14ac:dyDescent="0.35">
      <c r="A1491" s="65" t="s">
        <v>154</v>
      </c>
      <c r="C1491" s="78" t="s">
        <v>668</v>
      </c>
      <c r="K1491" s="5">
        <v>6521</v>
      </c>
      <c r="M1491" s="5">
        <v>46148</v>
      </c>
      <c r="Z1491" s="5">
        <v>1</v>
      </c>
      <c r="AA1491" s="5">
        <v>2</v>
      </c>
      <c r="AB1491" s="5">
        <v>12</v>
      </c>
      <c r="AC1491" s="5">
        <v>51</v>
      </c>
      <c r="AD1491" s="5" t="s">
        <v>417</v>
      </c>
      <c r="AE1491" s="5" t="s">
        <v>25</v>
      </c>
    </row>
    <row r="1493" spans="1:31" ht="38.25" x14ac:dyDescent="0.35">
      <c r="A1493" s="65" t="s">
        <v>154</v>
      </c>
      <c r="B1493" s="65" t="s">
        <v>41</v>
      </c>
      <c r="C1493" s="78" t="s">
        <v>669</v>
      </c>
      <c r="D1493" s="68" t="s">
        <v>491</v>
      </c>
      <c r="E1493" s="69">
        <v>269</v>
      </c>
      <c r="G1493" s="61">
        <f>F1493*E1493</f>
        <v>0</v>
      </c>
      <c r="I1493" s="5">
        <v>3413</v>
      </c>
      <c r="K1493" s="5">
        <v>6522</v>
      </c>
      <c r="M1493" s="5">
        <v>46153</v>
      </c>
      <c r="Z1493" s="5">
        <v>1</v>
      </c>
      <c r="AA1493" s="5">
        <v>2</v>
      </c>
      <c r="AB1493" s="5">
        <v>12</v>
      </c>
      <c r="AC1493" s="5">
        <v>51</v>
      </c>
      <c r="AD1493" s="5" t="s">
        <v>35</v>
      </c>
      <c r="AE1493" s="5" t="s">
        <v>34</v>
      </c>
    </row>
    <row r="1495" spans="1:31" ht="25.5" x14ac:dyDescent="0.35">
      <c r="A1495" s="65" t="s">
        <v>154</v>
      </c>
      <c r="B1495" s="65" t="s">
        <v>42</v>
      </c>
      <c r="C1495" s="78" t="s">
        <v>670</v>
      </c>
      <c r="D1495" s="68" t="s">
        <v>491</v>
      </c>
      <c r="E1495" s="69">
        <v>8</v>
      </c>
      <c r="G1495" s="61">
        <f>F1495*E1495</f>
        <v>0</v>
      </c>
      <c r="I1495" s="5">
        <v>37</v>
      </c>
      <c r="K1495" s="5">
        <v>6524</v>
      </c>
      <c r="M1495" s="5">
        <v>46153</v>
      </c>
      <c r="Z1495" s="5">
        <v>1</v>
      </c>
      <c r="AA1495" s="5">
        <v>2</v>
      </c>
      <c r="AB1495" s="5">
        <v>12</v>
      </c>
      <c r="AC1495" s="5">
        <v>51</v>
      </c>
      <c r="AD1495" s="5" t="s">
        <v>35</v>
      </c>
      <c r="AE1495" s="5" t="s">
        <v>34</v>
      </c>
    </row>
    <row r="1500" spans="1:31" ht="13.15" x14ac:dyDescent="0.4">
      <c r="C1500" s="73" t="s">
        <v>411</v>
      </c>
      <c r="D1500" s="74"/>
      <c r="E1500" s="75"/>
      <c r="F1500" s="58"/>
      <c r="G1500" s="62">
        <f>SUM(G1469:G1499)</f>
        <v>0</v>
      </c>
    </row>
    <row r="1504" spans="1:31" ht="26.25" x14ac:dyDescent="0.35">
      <c r="C1504" s="72" t="s">
        <v>671</v>
      </c>
      <c r="Z1504" s="5">
        <v>1</v>
      </c>
      <c r="AA1504" s="5">
        <v>2</v>
      </c>
      <c r="AB1504" s="5">
        <v>13</v>
      </c>
      <c r="AC1504" s="5">
        <v>54</v>
      </c>
      <c r="AD1504" s="5" t="s">
        <v>21</v>
      </c>
    </row>
    <row r="1506" spans="1:32" ht="51" x14ac:dyDescent="0.35">
      <c r="A1506" s="65" t="s">
        <v>159</v>
      </c>
      <c r="C1506" s="71" t="s">
        <v>415</v>
      </c>
      <c r="K1506" s="5">
        <v>3570</v>
      </c>
      <c r="M1506" s="5">
        <v>432300</v>
      </c>
      <c r="Z1506" s="5">
        <v>1</v>
      </c>
      <c r="AA1506" s="5">
        <v>2</v>
      </c>
      <c r="AB1506" s="5">
        <v>13</v>
      </c>
      <c r="AC1506" s="5">
        <v>54</v>
      </c>
      <c r="AD1506" s="5" t="s">
        <v>24</v>
      </c>
      <c r="AE1506" s="5" t="s">
        <v>25</v>
      </c>
      <c r="AF1506" s="5" t="s">
        <v>25</v>
      </c>
    </row>
    <row r="1508" spans="1:32" x14ac:dyDescent="0.35">
      <c r="A1508" s="65" t="s">
        <v>159</v>
      </c>
      <c r="C1508" s="71" t="s">
        <v>416</v>
      </c>
      <c r="K1508" s="5">
        <v>3564</v>
      </c>
      <c r="M1508" s="5">
        <v>432300</v>
      </c>
      <c r="Z1508" s="5">
        <v>1</v>
      </c>
      <c r="AA1508" s="5">
        <v>2</v>
      </c>
      <c r="AB1508" s="5">
        <v>13</v>
      </c>
      <c r="AC1508" s="5">
        <v>54</v>
      </c>
      <c r="AD1508" s="5" t="s">
        <v>21</v>
      </c>
      <c r="AE1508" s="5" t="s">
        <v>25</v>
      </c>
      <c r="AF1508" s="5" t="s">
        <v>25</v>
      </c>
    </row>
    <row r="1510" spans="1:32" x14ac:dyDescent="0.35">
      <c r="A1510" s="65" t="s">
        <v>159</v>
      </c>
      <c r="C1510" s="71" t="s">
        <v>672</v>
      </c>
      <c r="K1510" s="5">
        <v>3568</v>
      </c>
      <c r="M1510" s="5">
        <v>432400</v>
      </c>
      <c r="Z1510" s="5">
        <v>1</v>
      </c>
      <c r="AA1510" s="5">
        <v>2</v>
      </c>
      <c r="AB1510" s="5">
        <v>13</v>
      </c>
      <c r="AC1510" s="5">
        <v>54</v>
      </c>
      <c r="AD1510" s="5" t="s">
        <v>417</v>
      </c>
      <c r="AE1510" s="5" t="s">
        <v>25</v>
      </c>
      <c r="AF1510" s="5" t="s">
        <v>25</v>
      </c>
    </row>
    <row r="1512" spans="1:32" ht="25.5" x14ac:dyDescent="0.35">
      <c r="A1512" s="65" t="s">
        <v>159</v>
      </c>
      <c r="C1512" s="71" t="s">
        <v>673</v>
      </c>
      <c r="K1512" s="5">
        <v>3569</v>
      </c>
      <c r="M1512" s="5">
        <v>432500</v>
      </c>
      <c r="Z1512" s="5">
        <v>1</v>
      </c>
      <c r="AA1512" s="5">
        <v>2</v>
      </c>
      <c r="AB1512" s="5">
        <v>13</v>
      </c>
      <c r="AC1512" s="5">
        <v>54</v>
      </c>
      <c r="AD1512" s="5" t="s">
        <v>24</v>
      </c>
      <c r="AE1512" s="5" t="s">
        <v>25</v>
      </c>
      <c r="AF1512" s="5" t="s">
        <v>25</v>
      </c>
    </row>
    <row r="1514" spans="1:32" x14ac:dyDescent="0.35">
      <c r="A1514" s="65" t="s">
        <v>159</v>
      </c>
      <c r="C1514" s="71" t="s">
        <v>674</v>
      </c>
      <c r="K1514" s="5">
        <v>3571</v>
      </c>
      <c r="M1514" s="5">
        <v>433200</v>
      </c>
      <c r="Z1514" s="5">
        <v>1</v>
      </c>
      <c r="AA1514" s="5">
        <v>2</v>
      </c>
      <c r="AB1514" s="5">
        <v>13</v>
      </c>
      <c r="AC1514" s="5">
        <v>54</v>
      </c>
      <c r="AD1514" s="5" t="s">
        <v>417</v>
      </c>
      <c r="AE1514" s="5" t="s">
        <v>25</v>
      </c>
      <c r="AF1514" s="5" t="s">
        <v>25</v>
      </c>
    </row>
    <row r="1516" spans="1:32" ht="102" x14ac:dyDescent="0.35">
      <c r="A1516" s="65" t="s">
        <v>159</v>
      </c>
      <c r="C1516" s="71" t="s">
        <v>675</v>
      </c>
      <c r="K1516" s="5">
        <v>3572</v>
      </c>
      <c r="M1516" s="5">
        <v>433300</v>
      </c>
      <c r="Z1516" s="5">
        <v>1</v>
      </c>
      <c r="AA1516" s="5">
        <v>2</v>
      </c>
      <c r="AB1516" s="5">
        <v>13</v>
      </c>
      <c r="AC1516" s="5">
        <v>54</v>
      </c>
      <c r="AD1516" s="5" t="s">
        <v>24</v>
      </c>
      <c r="AE1516" s="5" t="s">
        <v>25</v>
      </c>
      <c r="AF1516" s="5" t="s">
        <v>25</v>
      </c>
    </row>
    <row r="1518" spans="1:32" x14ac:dyDescent="0.35">
      <c r="A1518" s="65" t="s">
        <v>159</v>
      </c>
      <c r="C1518" s="71" t="s">
        <v>676</v>
      </c>
      <c r="K1518" s="5">
        <v>3573</v>
      </c>
      <c r="M1518" s="5">
        <v>433400</v>
      </c>
      <c r="Z1518" s="5">
        <v>1</v>
      </c>
      <c r="AA1518" s="5">
        <v>2</v>
      </c>
      <c r="AB1518" s="5">
        <v>13</v>
      </c>
      <c r="AC1518" s="5">
        <v>54</v>
      </c>
      <c r="AD1518" s="5" t="s">
        <v>417</v>
      </c>
      <c r="AE1518" s="5" t="s">
        <v>25</v>
      </c>
      <c r="AF1518" s="5" t="s">
        <v>25</v>
      </c>
    </row>
    <row r="1520" spans="1:32" ht="38.25" x14ac:dyDescent="0.35">
      <c r="A1520" s="65" t="s">
        <v>159</v>
      </c>
      <c r="C1520" s="71" t="s">
        <v>677</v>
      </c>
      <c r="K1520" s="5">
        <v>3574</v>
      </c>
      <c r="M1520" s="5">
        <v>433500</v>
      </c>
      <c r="Z1520" s="5">
        <v>1</v>
      </c>
      <c r="AA1520" s="5">
        <v>2</v>
      </c>
      <c r="AB1520" s="5">
        <v>13</v>
      </c>
      <c r="AC1520" s="5">
        <v>54</v>
      </c>
      <c r="AD1520" s="5" t="s">
        <v>24</v>
      </c>
      <c r="AE1520" s="5" t="s">
        <v>25</v>
      </c>
      <c r="AF1520" s="5" t="s">
        <v>25</v>
      </c>
    </row>
    <row r="1522" spans="1:32" x14ac:dyDescent="0.35">
      <c r="A1522" s="65" t="s">
        <v>159</v>
      </c>
      <c r="C1522" s="71" t="s">
        <v>678</v>
      </c>
      <c r="K1522" s="5">
        <v>3575</v>
      </c>
      <c r="M1522" s="5">
        <v>433600</v>
      </c>
      <c r="Z1522" s="5">
        <v>1</v>
      </c>
      <c r="AA1522" s="5">
        <v>2</v>
      </c>
      <c r="AB1522" s="5">
        <v>13</v>
      </c>
      <c r="AC1522" s="5">
        <v>54</v>
      </c>
      <c r="AD1522" s="5" t="s">
        <v>417</v>
      </c>
      <c r="AE1522" s="5" t="s">
        <v>25</v>
      </c>
      <c r="AF1522" s="5" t="s">
        <v>25</v>
      </c>
    </row>
    <row r="1524" spans="1:32" ht="51" x14ac:dyDescent="0.35">
      <c r="A1524" s="65" t="s">
        <v>159</v>
      </c>
      <c r="C1524" s="71" t="s">
        <v>679</v>
      </c>
      <c r="K1524" s="5">
        <v>3576</v>
      </c>
      <c r="M1524" s="5">
        <v>433700</v>
      </c>
      <c r="Z1524" s="5">
        <v>1</v>
      </c>
      <c r="AA1524" s="5">
        <v>2</v>
      </c>
      <c r="AB1524" s="5">
        <v>13</v>
      </c>
      <c r="AC1524" s="5">
        <v>54</v>
      </c>
      <c r="AD1524" s="5" t="s">
        <v>24</v>
      </c>
      <c r="AE1524" s="5" t="s">
        <v>25</v>
      </c>
      <c r="AF1524" s="5" t="s">
        <v>25</v>
      </c>
    </row>
    <row r="1526" spans="1:32" x14ac:dyDescent="0.35">
      <c r="A1526" s="65" t="s">
        <v>159</v>
      </c>
      <c r="C1526" s="71" t="s">
        <v>680</v>
      </c>
      <c r="K1526" s="5">
        <v>3577</v>
      </c>
      <c r="M1526" s="5">
        <v>433800</v>
      </c>
      <c r="Z1526" s="5">
        <v>1</v>
      </c>
      <c r="AA1526" s="5">
        <v>2</v>
      </c>
      <c r="AB1526" s="5">
        <v>13</v>
      </c>
      <c r="AC1526" s="5">
        <v>54</v>
      </c>
      <c r="AD1526" s="5" t="s">
        <v>417</v>
      </c>
      <c r="AE1526" s="5" t="s">
        <v>25</v>
      </c>
      <c r="AF1526" s="5" t="s">
        <v>25</v>
      </c>
    </row>
    <row r="1528" spans="1:32" ht="76.5" x14ac:dyDescent="0.35">
      <c r="A1528" s="65" t="s">
        <v>159</v>
      </c>
      <c r="C1528" s="71" t="s">
        <v>681</v>
      </c>
      <c r="K1528" s="5">
        <v>3578</v>
      </c>
      <c r="M1528" s="5">
        <v>433900</v>
      </c>
      <c r="Z1528" s="5">
        <v>1</v>
      </c>
      <c r="AA1528" s="5">
        <v>2</v>
      </c>
      <c r="AB1528" s="5">
        <v>13</v>
      </c>
      <c r="AC1528" s="5">
        <v>54</v>
      </c>
      <c r="AD1528" s="5" t="s">
        <v>24</v>
      </c>
      <c r="AE1528" s="5" t="s">
        <v>25</v>
      </c>
      <c r="AF1528" s="5" t="s">
        <v>25</v>
      </c>
    </row>
    <row r="1530" spans="1:32" x14ac:dyDescent="0.35">
      <c r="A1530" s="65" t="s">
        <v>159</v>
      </c>
      <c r="C1530" s="71" t="s">
        <v>682</v>
      </c>
      <c r="K1530" s="5">
        <v>3579</v>
      </c>
      <c r="M1530" s="5">
        <v>434000</v>
      </c>
      <c r="Z1530" s="5">
        <v>1</v>
      </c>
      <c r="AA1530" s="5">
        <v>2</v>
      </c>
      <c r="AB1530" s="5">
        <v>13</v>
      </c>
      <c r="AC1530" s="5">
        <v>54</v>
      </c>
      <c r="AD1530" s="5" t="s">
        <v>417</v>
      </c>
      <c r="AE1530" s="5" t="s">
        <v>25</v>
      </c>
      <c r="AF1530" s="5" t="s">
        <v>25</v>
      </c>
    </row>
    <row r="1532" spans="1:32" ht="25.5" x14ac:dyDescent="0.35">
      <c r="A1532" s="65" t="s">
        <v>159</v>
      </c>
      <c r="C1532" s="71" t="s">
        <v>683</v>
      </c>
      <c r="K1532" s="5">
        <v>3580</v>
      </c>
      <c r="M1532" s="5">
        <v>434100</v>
      </c>
      <c r="Z1532" s="5">
        <v>1</v>
      </c>
      <c r="AA1532" s="5">
        <v>2</v>
      </c>
      <c r="AB1532" s="5">
        <v>13</v>
      </c>
      <c r="AC1532" s="5">
        <v>54</v>
      </c>
      <c r="AD1532" s="5" t="s">
        <v>24</v>
      </c>
      <c r="AE1532" s="5" t="s">
        <v>25</v>
      </c>
      <c r="AF1532" s="5" t="s">
        <v>25</v>
      </c>
    </row>
    <row r="1534" spans="1:32" x14ac:dyDescent="0.35">
      <c r="A1534" s="65" t="s">
        <v>159</v>
      </c>
      <c r="C1534" s="71" t="s">
        <v>684</v>
      </c>
      <c r="K1534" s="5">
        <v>3581</v>
      </c>
      <c r="M1534" s="5">
        <v>434400</v>
      </c>
      <c r="Z1534" s="5">
        <v>1</v>
      </c>
      <c r="AA1534" s="5">
        <v>2</v>
      </c>
      <c r="AB1534" s="5">
        <v>13</v>
      </c>
      <c r="AC1534" s="5">
        <v>54</v>
      </c>
      <c r="AD1534" s="5" t="s">
        <v>417</v>
      </c>
      <c r="AE1534" s="5" t="s">
        <v>25</v>
      </c>
      <c r="AF1534" s="5" t="s">
        <v>25</v>
      </c>
    </row>
    <row r="1536" spans="1:32" ht="114.75" x14ac:dyDescent="0.35">
      <c r="A1536" s="65" t="s">
        <v>159</v>
      </c>
      <c r="C1536" s="71" t="s">
        <v>685</v>
      </c>
      <c r="K1536" s="5">
        <v>3582</v>
      </c>
      <c r="M1536" s="5">
        <v>434500</v>
      </c>
      <c r="Z1536" s="5">
        <v>1</v>
      </c>
      <c r="AA1536" s="5">
        <v>2</v>
      </c>
      <c r="AB1536" s="5">
        <v>13</v>
      </c>
      <c r="AC1536" s="5">
        <v>54</v>
      </c>
      <c r="AD1536" s="5" t="s">
        <v>24</v>
      </c>
      <c r="AE1536" s="5" t="s">
        <v>25</v>
      </c>
      <c r="AF1536" s="5" t="s">
        <v>25</v>
      </c>
    </row>
    <row r="1538" spans="1:32" ht="76.5" x14ac:dyDescent="0.35">
      <c r="A1538" s="65" t="s">
        <v>160</v>
      </c>
      <c r="C1538" s="71" t="s">
        <v>686</v>
      </c>
      <c r="K1538" s="5">
        <v>3583</v>
      </c>
      <c r="M1538" s="5">
        <v>434600</v>
      </c>
      <c r="Z1538" s="5">
        <v>1</v>
      </c>
      <c r="AA1538" s="5">
        <v>2</v>
      </c>
      <c r="AB1538" s="5">
        <v>13</v>
      </c>
      <c r="AC1538" s="5">
        <v>54</v>
      </c>
      <c r="AD1538" s="5" t="s">
        <v>24</v>
      </c>
      <c r="AE1538" s="5" t="s">
        <v>25</v>
      </c>
      <c r="AF1538" s="5" t="s">
        <v>25</v>
      </c>
    </row>
    <row r="1540" spans="1:32" x14ac:dyDescent="0.35">
      <c r="A1540" s="65" t="s">
        <v>160</v>
      </c>
      <c r="C1540" s="71" t="s">
        <v>687</v>
      </c>
      <c r="K1540" s="5">
        <v>3584</v>
      </c>
      <c r="M1540" s="5">
        <v>434700</v>
      </c>
      <c r="Z1540" s="5">
        <v>1</v>
      </c>
      <c r="AA1540" s="5">
        <v>2</v>
      </c>
      <c r="AB1540" s="5">
        <v>13</v>
      </c>
      <c r="AC1540" s="5">
        <v>54</v>
      </c>
      <c r="AD1540" s="5" t="s">
        <v>417</v>
      </c>
      <c r="AE1540" s="5" t="s">
        <v>25</v>
      </c>
      <c r="AF1540" s="5" t="s">
        <v>25</v>
      </c>
    </row>
    <row r="1542" spans="1:32" ht="76.5" x14ac:dyDescent="0.35">
      <c r="A1542" s="65" t="s">
        <v>160</v>
      </c>
      <c r="C1542" s="71" t="s">
        <v>688</v>
      </c>
      <c r="K1542" s="5">
        <v>3585</v>
      </c>
      <c r="M1542" s="5">
        <v>434800</v>
      </c>
      <c r="Z1542" s="5">
        <v>1</v>
      </c>
      <c r="AA1542" s="5">
        <v>2</v>
      </c>
      <c r="AB1542" s="5">
        <v>13</v>
      </c>
      <c r="AC1542" s="5">
        <v>54</v>
      </c>
      <c r="AD1542" s="5" t="s">
        <v>24</v>
      </c>
      <c r="AE1542" s="5" t="s">
        <v>25</v>
      </c>
      <c r="AF1542" s="5" t="s">
        <v>25</v>
      </c>
    </row>
    <row r="1544" spans="1:32" x14ac:dyDescent="0.35">
      <c r="A1544" s="65" t="s">
        <v>160</v>
      </c>
      <c r="C1544" s="71" t="s">
        <v>689</v>
      </c>
      <c r="K1544" s="5">
        <v>3586</v>
      </c>
      <c r="M1544" s="5">
        <v>434900</v>
      </c>
      <c r="Z1544" s="5">
        <v>1</v>
      </c>
      <c r="AA1544" s="5">
        <v>2</v>
      </c>
      <c r="AB1544" s="5">
        <v>13</v>
      </c>
      <c r="AC1544" s="5">
        <v>54</v>
      </c>
      <c r="AD1544" s="5" t="s">
        <v>417</v>
      </c>
      <c r="AE1544" s="5" t="s">
        <v>25</v>
      </c>
      <c r="AF1544" s="5" t="s">
        <v>25</v>
      </c>
    </row>
    <row r="1546" spans="1:32" ht="51" x14ac:dyDescent="0.35">
      <c r="A1546" s="65" t="s">
        <v>160</v>
      </c>
      <c r="C1546" s="71" t="s">
        <v>690</v>
      </c>
      <c r="K1546" s="5">
        <v>3587</v>
      </c>
      <c r="M1546" s="5">
        <v>435000</v>
      </c>
      <c r="Z1546" s="5">
        <v>1</v>
      </c>
      <c r="AA1546" s="5">
        <v>2</v>
      </c>
      <c r="AB1546" s="5">
        <v>13</v>
      </c>
      <c r="AC1546" s="5">
        <v>54</v>
      </c>
      <c r="AD1546" s="5" t="s">
        <v>24</v>
      </c>
      <c r="AE1546" s="5" t="s">
        <v>35</v>
      </c>
      <c r="AF1546" s="5" t="s">
        <v>25</v>
      </c>
    </row>
    <row r="1548" spans="1:32" x14ac:dyDescent="0.35">
      <c r="A1548" s="65" t="s">
        <v>160</v>
      </c>
      <c r="C1548" s="71" t="s">
        <v>691</v>
      </c>
      <c r="K1548" s="5">
        <v>3588</v>
      </c>
      <c r="M1548" s="5">
        <v>435100</v>
      </c>
      <c r="Z1548" s="5">
        <v>1</v>
      </c>
      <c r="AA1548" s="5">
        <v>2</v>
      </c>
      <c r="AB1548" s="5">
        <v>13</v>
      </c>
      <c r="AC1548" s="5">
        <v>54</v>
      </c>
      <c r="AD1548" s="5" t="s">
        <v>417</v>
      </c>
      <c r="AE1548" s="5" t="s">
        <v>25</v>
      </c>
      <c r="AF1548" s="5" t="s">
        <v>25</v>
      </c>
    </row>
    <row r="1550" spans="1:32" ht="38.25" x14ac:dyDescent="0.35">
      <c r="A1550" s="65" t="s">
        <v>160</v>
      </c>
      <c r="C1550" s="71" t="s">
        <v>692</v>
      </c>
      <c r="K1550" s="5">
        <v>3589</v>
      </c>
      <c r="M1550" s="5">
        <v>435200</v>
      </c>
      <c r="Z1550" s="5">
        <v>1</v>
      </c>
      <c r="AA1550" s="5">
        <v>2</v>
      </c>
      <c r="AB1550" s="5">
        <v>13</v>
      </c>
      <c r="AC1550" s="5">
        <v>54</v>
      </c>
      <c r="AD1550" s="5" t="s">
        <v>24</v>
      </c>
      <c r="AE1550" s="5" t="s">
        <v>25</v>
      </c>
      <c r="AF1550" s="5" t="s">
        <v>25</v>
      </c>
    </row>
    <row r="1552" spans="1:32" x14ac:dyDescent="0.35">
      <c r="A1552" s="65" t="s">
        <v>160</v>
      </c>
      <c r="C1552" s="71" t="s">
        <v>693</v>
      </c>
      <c r="K1552" s="5">
        <v>3590</v>
      </c>
      <c r="M1552" s="5">
        <v>435300</v>
      </c>
      <c r="Z1552" s="5">
        <v>1</v>
      </c>
      <c r="AA1552" s="5">
        <v>2</v>
      </c>
      <c r="AB1552" s="5">
        <v>13</v>
      </c>
      <c r="AC1552" s="5">
        <v>54</v>
      </c>
      <c r="AD1552" s="5" t="s">
        <v>417</v>
      </c>
      <c r="AE1552" s="5" t="s">
        <v>25</v>
      </c>
      <c r="AF1552" s="5" t="s">
        <v>25</v>
      </c>
    </row>
    <row r="1554" spans="1:32" ht="38.25" x14ac:dyDescent="0.35">
      <c r="A1554" s="65" t="s">
        <v>160</v>
      </c>
      <c r="C1554" s="71" t="s">
        <v>694</v>
      </c>
      <c r="K1554" s="5">
        <v>3591</v>
      </c>
      <c r="M1554" s="5">
        <v>435400</v>
      </c>
      <c r="Z1554" s="5">
        <v>1</v>
      </c>
      <c r="AA1554" s="5">
        <v>2</v>
      </c>
      <c r="AB1554" s="5">
        <v>13</v>
      </c>
      <c r="AC1554" s="5">
        <v>54</v>
      </c>
      <c r="AD1554" s="5" t="s">
        <v>24</v>
      </c>
      <c r="AE1554" s="5" t="s">
        <v>25</v>
      </c>
      <c r="AF1554" s="5" t="s">
        <v>25</v>
      </c>
    </row>
    <row r="1556" spans="1:32" ht="25.5" x14ac:dyDescent="0.35">
      <c r="A1556" s="65" t="s">
        <v>160</v>
      </c>
      <c r="C1556" s="71" t="s">
        <v>695</v>
      </c>
      <c r="K1556" s="5">
        <v>3592</v>
      </c>
      <c r="M1556" s="5">
        <v>435500</v>
      </c>
      <c r="Z1556" s="5">
        <v>1</v>
      </c>
      <c r="AA1556" s="5">
        <v>2</v>
      </c>
      <c r="AB1556" s="5">
        <v>13</v>
      </c>
      <c r="AC1556" s="5">
        <v>54</v>
      </c>
      <c r="AD1556" s="5" t="s">
        <v>417</v>
      </c>
      <c r="AE1556" s="5" t="s">
        <v>25</v>
      </c>
      <c r="AF1556" s="5" t="s">
        <v>25</v>
      </c>
    </row>
    <row r="1558" spans="1:32" ht="25.5" x14ac:dyDescent="0.35">
      <c r="A1558" s="65" t="s">
        <v>160</v>
      </c>
      <c r="C1558" s="71" t="s">
        <v>696</v>
      </c>
      <c r="K1558" s="5">
        <v>3594</v>
      </c>
      <c r="M1558" s="5">
        <v>435700</v>
      </c>
      <c r="Z1558" s="5">
        <v>1</v>
      </c>
      <c r="AA1558" s="5">
        <v>2</v>
      </c>
      <c r="AB1558" s="5">
        <v>13</v>
      </c>
      <c r="AC1558" s="5">
        <v>54</v>
      </c>
      <c r="AD1558" s="5" t="s">
        <v>24</v>
      </c>
      <c r="AE1558" s="5" t="s">
        <v>25</v>
      </c>
      <c r="AF1558" s="5" t="s">
        <v>25</v>
      </c>
    </row>
    <row r="1560" spans="1:32" x14ac:dyDescent="0.35">
      <c r="A1560" s="65" t="s">
        <v>160</v>
      </c>
      <c r="C1560" s="71" t="s">
        <v>697</v>
      </c>
      <c r="K1560" s="5">
        <v>3595</v>
      </c>
      <c r="M1560" s="5">
        <v>435800</v>
      </c>
      <c r="Z1560" s="5">
        <v>1</v>
      </c>
      <c r="AA1560" s="5">
        <v>2</v>
      </c>
      <c r="AB1560" s="5">
        <v>13</v>
      </c>
      <c r="AC1560" s="5">
        <v>54</v>
      </c>
      <c r="AD1560" s="5" t="s">
        <v>417</v>
      </c>
      <c r="AE1560" s="5" t="s">
        <v>25</v>
      </c>
      <c r="AF1560" s="5" t="s">
        <v>25</v>
      </c>
    </row>
    <row r="1562" spans="1:32" ht="38.25" x14ac:dyDescent="0.35">
      <c r="A1562" s="65" t="s">
        <v>160</v>
      </c>
      <c r="C1562" s="71" t="s">
        <v>698</v>
      </c>
      <c r="K1562" s="5">
        <v>3596</v>
      </c>
      <c r="M1562" s="5">
        <v>435900</v>
      </c>
      <c r="Z1562" s="5">
        <v>1</v>
      </c>
      <c r="AA1562" s="5">
        <v>2</v>
      </c>
      <c r="AB1562" s="5">
        <v>13</v>
      </c>
      <c r="AC1562" s="5">
        <v>54</v>
      </c>
      <c r="AD1562" s="5" t="s">
        <v>24</v>
      </c>
      <c r="AE1562" s="5" t="s">
        <v>25</v>
      </c>
      <c r="AF1562" s="5" t="s">
        <v>25</v>
      </c>
    </row>
    <row r="1564" spans="1:32" ht="140.25" x14ac:dyDescent="0.35">
      <c r="A1564" s="65" t="s">
        <v>160</v>
      </c>
      <c r="C1564" s="71" t="s">
        <v>699</v>
      </c>
      <c r="K1564" s="5">
        <v>3597</v>
      </c>
      <c r="M1564" s="5">
        <v>436000</v>
      </c>
      <c r="Z1564" s="5">
        <v>1</v>
      </c>
      <c r="AA1564" s="5">
        <v>2</v>
      </c>
      <c r="AB1564" s="5">
        <v>13</v>
      </c>
      <c r="AC1564" s="5">
        <v>54</v>
      </c>
      <c r="AD1564" s="5" t="s">
        <v>24</v>
      </c>
      <c r="AE1564" s="5" t="s">
        <v>25</v>
      </c>
      <c r="AF1564" s="5" t="s">
        <v>25</v>
      </c>
    </row>
    <row r="1566" spans="1:32" x14ac:dyDescent="0.35">
      <c r="A1566" s="65" t="s">
        <v>160</v>
      </c>
      <c r="C1566" s="71" t="s">
        <v>559</v>
      </c>
      <c r="K1566" s="5">
        <v>3598</v>
      </c>
      <c r="M1566" s="5">
        <v>436100</v>
      </c>
      <c r="Z1566" s="5">
        <v>1</v>
      </c>
      <c r="AA1566" s="5">
        <v>2</v>
      </c>
      <c r="AB1566" s="5">
        <v>13</v>
      </c>
      <c r="AC1566" s="5">
        <v>54</v>
      </c>
      <c r="AD1566" s="5" t="s">
        <v>417</v>
      </c>
      <c r="AE1566" s="5" t="s">
        <v>25</v>
      </c>
      <c r="AF1566" s="5" t="s">
        <v>25</v>
      </c>
    </row>
    <row r="1568" spans="1:32" ht="76.5" x14ac:dyDescent="0.35">
      <c r="A1568" s="65" t="s">
        <v>160</v>
      </c>
      <c r="C1568" s="71" t="s">
        <v>700</v>
      </c>
      <c r="K1568" s="5">
        <v>3599</v>
      </c>
      <c r="M1568" s="5">
        <v>436200</v>
      </c>
      <c r="Z1568" s="5">
        <v>1</v>
      </c>
      <c r="AA1568" s="5">
        <v>2</v>
      </c>
      <c r="AB1568" s="5">
        <v>13</v>
      </c>
      <c r="AC1568" s="5">
        <v>54</v>
      </c>
      <c r="AD1568" s="5" t="s">
        <v>24</v>
      </c>
      <c r="AE1568" s="5" t="s">
        <v>25</v>
      </c>
      <c r="AF1568" s="5" t="s">
        <v>25</v>
      </c>
    </row>
    <row r="1570" spans="1:32" ht="63.75" x14ac:dyDescent="0.35">
      <c r="A1570" s="65" t="s">
        <v>160</v>
      </c>
      <c r="C1570" s="71" t="s">
        <v>701</v>
      </c>
      <c r="K1570" s="5">
        <v>3600</v>
      </c>
      <c r="M1570" s="5">
        <v>436300</v>
      </c>
      <c r="Z1570" s="5">
        <v>1</v>
      </c>
      <c r="AA1570" s="5">
        <v>2</v>
      </c>
      <c r="AB1570" s="5">
        <v>13</v>
      </c>
      <c r="AC1570" s="5">
        <v>54</v>
      </c>
      <c r="AD1570" s="5" t="s">
        <v>24</v>
      </c>
      <c r="AE1570" s="5" t="s">
        <v>25</v>
      </c>
      <c r="AF1570" s="5" t="s">
        <v>25</v>
      </c>
    </row>
    <row r="1572" spans="1:32" ht="51" x14ac:dyDescent="0.35">
      <c r="A1572" s="65" t="s">
        <v>161</v>
      </c>
      <c r="C1572" s="71" t="s">
        <v>702</v>
      </c>
      <c r="K1572" s="5">
        <v>3601</v>
      </c>
      <c r="M1572" s="5">
        <v>436400</v>
      </c>
      <c r="Z1572" s="5">
        <v>1</v>
      </c>
      <c r="AA1572" s="5">
        <v>2</v>
      </c>
      <c r="AB1572" s="5">
        <v>13</v>
      </c>
      <c r="AC1572" s="5">
        <v>54</v>
      </c>
      <c r="AD1572" s="5" t="s">
        <v>24</v>
      </c>
      <c r="AE1572" s="5" t="s">
        <v>25</v>
      </c>
      <c r="AF1572" s="5" t="s">
        <v>25</v>
      </c>
    </row>
    <row r="1574" spans="1:32" ht="38.25" x14ac:dyDescent="0.35">
      <c r="A1574" s="65" t="s">
        <v>161</v>
      </c>
      <c r="C1574" s="71" t="s">
        <v>703</v>
      </c>
      <c r="K1574" s="5">
        <v>3602</v>
      </c>
      <c r="M1574" s="5">
        <v>436500</v>
      </c>
      <c r="Z1574" s="5">
        <v>1</v>
      </c>
      <c r="AA1574" s="5">
        <v>2</v>
      </c>
      <c r="AB1574" s="5">
        <v>13</v>
      </c>
      <c r="AC1574" s="5">
        <v>54</v>
      </c>
      <c r="AD1574" s="5" t="s">
        <v>24</v>
      </c>
      <c r="AE1574" s="5" t="s">
        <v>25</v>
      </c>
      <c r="AF1574" s="5" t="s">
        <v>25</v>
      </c>
    </row>
    <row r="1576" spans="1:32" x14ac:dyDescent="0.35">
      <c r="A1576" s="65" t="s">
        <v>161</v>
      </c>
      <c r="C1576" s="71" t="s">
        <v>704</v>
      </c>
      <c r="K1576" s="5">
        <v>3603</v>
      </c>
      <c r="M1576" s="5">
        <v>436600</v>
      </c>
      <c r="Z1576" s="5">
        <v>1</v>
      </c>
      <c r="AA1576" s="5">
        <v>2</v>
      </c>
      <c r="AB1576" s="5">
        <v>13</v>
      </c>
      <c r="AC1576" s="5">
        <v>54</v>
      </c>
      <c r="AD1576" s="5" t="s">
        <v>417</v>
      </c>
      <c r="AE1576" s="5" t="s">
        <v>25</v>
      </c>
      <c r="AF1576" s="5" t="s">
        <v>25</v>
      </c>
    </row>
    <row r="1578" spans="1:32" ht="76.5" x14ac:dyDescent="0.35">
      <c r="A1578" s="65" t="s">
        <v>161</v>
      </c>
      <c r="C1578" s="71" t="s">
        <v>705</v>
      </c>
      <c r="K1578" s="5">
        <v>3604</v>
      </c>
      <c r="M1578" s="5">
        <v>436700</v>
      </c>
      <c r="Z1578" s="5">
        <v>1</v>
      </c>
      <c r="AA1578" s="5">
        <v>2</v>
      </c>
      <c r="AB1578" s="5">
        <v>13</v>
      </c>
      <c r="AC1578" s="5">
        <v>54</v>
      </c>
      <c r="AD1578" s="5" t="s">
        <v>24</v>
      </c>
      <c r="AE1578" s="5" t="s">
        <v>25</v>
      </c>
      <c r="AF1578" s="5" t="s">
        <v>25</v>
      </c>
    </row>
    <row r="1580" spans="1:32" x14ac:dyDescent="0.35">
      <c r="A1580" s="65" t="s">
        <v>161</v>
      </c>
      <c r="C1580" s="71" t="s">
        <v>706</v>
      </c>
      <c r="K1580" s="5">
        <v>3605</v>
      </c>
      <c r="M1580" s="5">
        <v>436800</v>
      </c>
      <c r="Z1580" s="5">
        <v>1</v>
      </c>
      <c r="AA1580" s="5">
        <v>2</v>
      </c>
      <c r="AB1580" s="5">
        <v>13</v>
      </c>
      <c r="AC1580" s="5">
        <v>54</v>
      </c>
      <c r="AD1580" s="5" t="s">
        <v>21</v>
      </c>
      <c r="AE1580" s="5" t="s">
        <v>25</v>
      </c>
      <c r="AF1580" s="5" t="s">
        <v>25</v>
      </c>
    </row>
    <row r="1582" spans="1:32" ht="25.5" x14ac:dyDescent="0.35">
      <c r="A1582" s="65" t="s">
        <v>161</v>
      </c>
      <c r="C1582" s="71" t="s">
        <v>707</v>
      </c>
      <c r="K1582" s="5">
        <v>3630</v>
      </c>
      <c r="M1582" s="5">
        <v>436900</v>
      </c>
      <c r="Z1582" s="5">
        <v>1</v>
      </c>
      <c r="AA1582" s="5">
        <v>2</v>
      </c>
      <c r="AB1582" s="5">
        <v>13</v>
      </c>
      <c r="AC1582" s="5">
        <v>54</v>
      </c>
      <c r="AD1582" s="5" t="s">
        <v>417</v>
      </c>
      <c r="AE1582" s="5" t="s">
        <v>25</v>
      </c>
      <c r="AF1582" s="5" t="s">
        <v>25</v>
      </c>
    </row>
    <row r="1584" spans="1:32" ht="25.5" x14ac:dyDescent="0.35">
      <c r="A1584" s="65" t="s">
        <v>161</v>
      </c>
      <c r="B1584" s="65" t="s">
        <v>34</v>
      </c>
      <c r="C1584" s="71" t="s">
        <v>708</v>
      </c>
      <c r="D1584" s="68" t="s">
        <v>491</v>
      </c>
      <c r="E1584" s="69">
        <v>40</v>
      </c>
      <c r="G1584" s="61">
        <f>F1584*E1584</f>
        <v>0</v>
      </c>
      <c r="I1584" s="5">
        <v>30</v>
      </c>
      <c r="K1584" s="5">
        <v>5646</v>
      </c>
      <c r="M1584" s="5">
        <v>436913</v>
      </c>
      <c r="Z1584" s="5">
        <v>1</v>
      </c>
      <c r="AA1584" s="5">
        <v>2</v>
      </c>
      <c r="AB1584" s="5">
        <v>13</v>
      </c>
      <c r="AC1584" s="5">
        <v>54</v>
      </c>
      <c r="AD1584" s="5" t="s">
        <v>35</v>
      </c>
      <c r="AE1584" s="5" t="s">
        <v>34</v>
      </c>
      <c r="AF1584" s="5" t="s">
        <v>25</v>
      </c>
    </row>
    <row r="1586" spans="1:32" x14ac:dyDescent="0.35">
      <c r="A1586" s="65" t="s">
        <v>161</v>
      </c>
      <c r="B1586" s="65" t="s">
        <v>23</v>
      </c>
      <c r="C1586" s="71" t="s">
        <v>929</v>
      </c>
      <c r="D1586" s="68" t="s">
        <v>455</v>
      </c>
      <c r="E1586" s="69">
        <v>8</v>
      </c>
      <c r="G1586" s="61">
        <f>F1586*E1586</f>
        <v>0</v>
      </c>
      <c r="I1586" s="5">
        <v>26</v>
      </c>
      <c r="K1586" s="5">
        <v>3643</v>
      </c>
      <c r="M1586" s="5">
        <v>436913</v>
      </c>
      <c r="Z1586" s="5">
        <v>1</v>
      </c>
      <c r="AA1586" s="5">
        <v>2</v>
      </c>
      <c r="AB1586" s="5">
        <v>13</v>
      </c>
      <c r="AC1586" s="5">
        <v>54</v>
      </c>
      <c r="AD1586" s="5" t="s">
        <v>35</v>
      </c>
      <c r="AE1586" s="5" t="s">
        <v>453</v>
      </c>
      <c r="AF1586" s="5" t="s">
        <v>25</v>
      </c>
    </row>
    <row r="1588" spans="1:32" x14ac:dyDescent="0.35">
      <c r="A1588" s="65" t="s">
        <v>161</v>
      </c>
      <c r="B1588" s="65" t="s">
        <v>38</v>
      </c>
      <c r="C1588" s="71" t="s">
        <v>709</v>
      </c>
      <c r="D1588" s="68" t="s">
        <v>455</v>
      </c>
      <c r="E1588" s="69">
        <v>8</v>
      </c>
      <c r="G1588" s="61">
        <f>F1588*E1588</f>
        <v>0</v>
      </c>
      <c r="I1588" s="5">
        <v>26</v>
      </c>
      <c r="K1588" s="5">
        <v>3645</v>
      </c>
      <c r="M1588" s="5">
        <v>436915</v>
      </c>
      <c r="Z1588" s="5">
        <v>1</v>
      </c>
      <c r="AA1588" s="5">
        <v>2</v>
      </c>
      <c r="AB1588" s="5">
        <v>13</v>
      </c>
      <c r="AC1588" s="5">
        <v>54</v>
      </c>
      <c r="AD1588" s="5" t="s">
        <v>35</v>
      </c>
      <c r="AE1588" s="5" t="s">
        <v>453</v>
      </c>
      <c r="AF1588" s="5" t="s">
        <v>25</v>
      </c>
    </row>
    <row r="1590" spans="1:32" x14ac:dyDescent="0.35">
      <c r="A1590" s="65" t="s">
        <v>161</v>
      </c>
      <c r="B1590" s="65" t="s">
        <v>41</v>
      </c>
      <c r="C1590" s="71" t="s">
        <v>710</v>
      </c>
      <c r="D1590" s="68" t="s">
        <v>491</v>
      </c>
      <c r="E1590" s="69">
        <v>36</v>
      </c>
      <c r="G1590" s="61">
        <f>F1590*E1590</f>
        <v>0</v>
      </c>
      <c r="I1590" s="5">
        <v>16</v>
      </c>
      <c r="K1590" s="5">
        <v>3745</v>
      </c>
      <c r="M1590" s="5">
        <v>437007</v>
      </c>
      <c r="Z1590" s="5">
        <v>1</v>
      </c>
      <c r="AA1590" s="5">
        <v>2</v>
      </c>
      <c r="AB1590" s="5">
        <v>13</v>
      </c>
      <c r="AC1590" s="5">
        <v>54</v>
      </c>
      <c r="AD1590" s="5" t="s">
        <v>35</v>
      </c>
      <c r="AE1590" s="5" t="s">
        <v>34</v>
      </c>
      <c r="AF1590" s="5" t="s">
        <v>25</v>
      </c>
    </row>
    <row r="1592" spans="1:32" x14ac:dyDescent="0.35">
      <c r="A1592" s="65" t="s">
        <v>161</v>
      </c>
      <c r="C1592" s="71" t="s">
        <v>711</v>
      </c>
      <c r="K1592" s="5">
        <v>5647</v>
      </c>
      <c r="M1592" s="5">
        <v>437007</v>
      </c>
      <c r="Z1592" s="5">
        <v>1</v>
      </c>
      <c r="AA1592" s="5">
        <v>2</v>
      </c>
      <c r="AB1592" s="5">
        <v>13</v>
      </c>
      <c r="AC1592" s="5">
        <v>54</v>
      </c>
      <c r="AD1592" s="5" t="s">
        <v>21</v>
      </c>
      <c r="AE1592" s="5" t="s">
        <v>25</v>
      </c>
      <c r="AF1592" s="5" t="s">
        <v>25</v>
      </c>
    </row>
    <row r="1594" spans="1:32" x14ac:dyDescent="0.35">
      <c r="A1594" s="65" t="s">
        <v>161</v>
      </c>
      <c r="C1594" s="71" t="s">
        <v>712</v>
      </c>
      <c r="K1594" s="5">
        <v>5648</v>
      </c>
      <c r="M1594" s="5">
        <v>437007</v>
      </c>
      <c r="Z1594" s="5">
        <v>1</v>
      </c>
      <c r="AA1594" s="5">
        <v>2</v>
      </c>
      <c r="AB1594" s="5">
        <v>13</v>
      </c>
      <c r="AC1594" s="5">
        <v>54</v>
      </c>
      <c r="AD1594" s="5" t="s">
        <v>417</v>
      </c>
      <c r="AE1594" s="5" t="s">
        <v>25</v>
      </c>
      <c r="AF1594" s="5" t="s">
        <v>25</v>
      </c>
    </row>
    <row r="1596" spans="1:32" ht="25.5" x14ac:dyDescent="0.35">
      <c r="A1596" s="65" t="s">
        <v>161</v>
      </c>
      <c r="B1596" s="65" t="s">
        <v>42</v>
      </c>
      <c r="C1596" s="71" t="s">
        <v>713</v>
      </c>
      <c r="D1596" s="68" t="s">
        <v>491</v>
      </c>
      <c r="E1596" s="69">
        <v>16</v>
      </c>
      <c r="G1596" s="61">
        <f>F1596*E1596</f>
        <v>0</v>
      </c>
      <c r="I1596" s="5">
        <v>15</v>
      </c>
      <c r="K1596" s="5">
        <v>5649</v>
      </c>
      <c r="M1596" s="5">
        <v>437007</v>
      </c>
      <c r="Z1596" s="5">
        <v>1</v>
      </c>
      <c r="AA1596" s="5">
        <v>2</v>
      </c>
      <c r="AB1596" s="5">
        <v>13</v>
      </c>
      <c r="AC1596" s="5">
        <v>54</v>
      </c>
      <c r="AD1596" s="5" t="s">
        <v>35</v>
      </c>
      <c r="AE1596" s="5" t="s">
        <v>34</v>
      </c>
      <c r="AF1596" s="5" t="s">
        <v>25</v>
      </c>
    </row>
    <row r="1598" spans="1:32" ht="25.5" x14ac:dyDescent="0.35">
      <c r="A1598" s="65" t="s">
        <v>161</v>
      </c>
      <c r="B1598" s="65" t="s">
        <v>43</v>
      </c>
      <c r="C1598" s="71" t="s">
        <v>714</v>
      </c>
      <c r="D1598" s="68" t="s">
        <v>491</v>
      </c>
      <c r="E1598" s="69">
        <v>39</v>
      </c>
      <c r="G1598" s="61">
        <f>F1598*E1598</f>
        <v>0</v>
      </c>
      <c r="I1598" s="5">
        <v>522</v>
      </c>
      <c r="K1598" s="5">
        <v>5650</v>
      </c>
      <c r="M1598" s="5">
        <v>437007</v>
      </c>
      <c r="Z1598" s="5">
        <v>1</v>
      </c>
      <c r="AA1598" s="5">
        <v>2</v>
      </c>
      <c r="AB1598" s="5">
        <v>13</v>
      </c>
      <c r="AC1598" s="5">
        <v>54</v>
      </c>
      <c r="AD1598" s="5" t="s">
        <v>35</v>
      </c>
      <c r="AE1598" s="5" t="s">
        <v>34</v>
      </c>
      <c r="AF1598" s="5" t="s">
        <v>25</v>
      </c>
    </row>
    <row r="1600" spans="1:32" ht="25.5" x14ac:dyDescent="0.35">
      <c r="A1600" s="65" t="s">
        <v>161</v>
      </c>
      <c r="C1600" s="71" t="s">
        <v>715</v>
      </c>
      <c r="K1600" s="5">
        <v>5651</v>
      </c>
      <c r="M1600" s="5">
        <v>437007</v>
      </c>
      <c r="Z1600" s="5">
        <v>1</v>
      </c>
      <c r="AA1600" s="5">
        <v>2</v>
      </c>
      <c r="AB1600" s="5">
        <v>13</v>
      </c>
      <c r="AC1600" s="5">
        <v>54</v>
      </c>
      <c r="AD1600" s="5" t="s">
        <v>417</v>
      </c>
      <c r="AE1600" s="5" t="s">
        <v>25</v>
      </c>
      <c r="AF1600" s="5" t="s">
        <v>25</v>
      </c>
    </row>
    <row r="1602" spans="1:32" x14ac:dyDescent="0.35">
      <c r="A1602" s="65" t="s">
        <v>161</v>
      </c>
      <c r="B1602" s="65" t="s">
        <v>45</v>
      </c>
      <c r="C1602" s="71" t="s">
        <v>716</v>
      </c>
      <c r="D1602" s="68" t="s">
        <v>455</v>
      </c>
      <c r="E1602" s="69">
        <v>8</v>
      </c>
      <c r="G1602" s="61">
        <f>F1602*E1602</f>
        <v>0</v>
      </c>
      <c r="I1602" s="5">
        <v>10</v>
      </c>
      <c r="K1602" s="5">
        <v>5652</v>
      </c>
      <c r="M1602" s="5">
        <v>437007</v>
      </c>
      <c r="Z1602" s="5">
        <v>1</v>
      </c>
      <c r="AA1602" s="5">
        <v>2</v>
      </c>
      <c r="AB1602" s="5">
        <v>13</v>
      </c>
      <c r="AC1602" s="5">
        <v>54</v>
      </c>
      <c r="AD1602" s="5" t="s">
        <v>35</v>
      </c>
      <c r="AE1602" s="5" t="s">
        <v>453</v>
      </c>
      <c r="AF1602" s="5" t="s">
        <v>25</v>
      </c>
    </row>
    <row r="1604" spans="1:32" x14ac:dyDescent="0.35">
      <c r="A1604" s="65" t="s">
        <v>161</v>
      </c>
      <c r="B1604" s="65" t="s">
        <v>46</v>
      </c>
      <c r="C1604" s="71" t="s">
        <v>717</v>
      </c>
      <c r="D1604" s="68" t="s">
        <v>455</v>
      </c>
      <c r="E1604" s="69">
        <v>6</v>
      </c>
      <c r="G1604" s="61">
        <f>F1604*E1604</f>
        <v>0</v>
      </c>
      <c r="I1604" s="5">
        <v>1</v>
      </c>
      <c r="K1604" s="5">
        <v>5704</v>
      </c>
      <c r="M1604" s="5">
        <v>437007</v>
      </c>
      <c r="Z1604" s="5">
        <v>1</v>
      </c>
      <c r="AA1604" s="5">
        <v>2</v>
      </c>
      <c r="AB1604" s="5">
        <v>13</v>
      </c>
      <c r="AC1604" s="5">
        <v>54</v>
      </c>
      <c r="AD1604" s="5" t="s">
        <v>35</v>
      </c>
      <c r="AE1604" s="5" t="s">
        <v>453</v>
      </c>
      <c r="AF1604" s="5" t="s">
        <v>25</v>
      </c>
    </row>
    <row r="1606" spans="1:32" x14ac:dyDescent="0.35">
      <c r="A1606" s="65" t="s">
        <v>163</v>
      </c>
      <c r="B1606" s="65" t="s">
        <v>47</v>
      </c>
      <c r="C1606" s="71" t="s">
        <v>718</v>
      </c>
      <c r="D1606" s="68" t="s">
        <v>455</v>
      </c>
      <c r="E1606" s="69">
        <v>8</v>
      </c>
      <c r="G1606" s="61">
        <f>F1606*E1606</f>
        <v>0</v>
      </c>
      <c r="I1606" s="5">
        <v>10</v>
      </c>
      <c r="K1606" s="5">
        <v>5653</v>
      </c>
      <c r="M1606" s="5">
        <v>437007</v>
      </c>
      <c r="Z1606" s="5">
        <v>1</v>
      </c>
      <c r="AA1606" s="5">
        <v>2</v>
      </c>
      <c r="AB1606" s="5">
        <v>13</v>
      </c>
      <c r="AC1606" s="5">
        <v>54</v>
      </c>
      <c r="AD1606" s="5" t="s">
        <v>35</v>
      </c>
      <c r="AE1606" s="5" t="s">
        <v>453</v>
      </c>
      <c r="AF1606" s="5" t="s">
        <v>25</v>
      </c>
    </row>
    <row r="1608" spans="1:32" x14ac:dyDescent="0.35">
      <c r="A1608" s="65" t="s">
        <v>163</v>
      </c>
      <c r="B1608" s="65" t="s">
        <v>49</v>
      </c>
      <c r="C1608" s="71" t="s">
        <v>719</v>
      </c>
      <c r="D1608" s="68" t="s">
        <v>455</v>
      </c>
      <c r="E1608" s="69">
        <v>2</v>
      </c>
      <c r="G1608" s="61">
        <f>F1608*E1608</f>
        <v>0</v>
      </c>
      <c r="I1608" s="5">
        <v>5</v>
      </c>
      <c r="K1608" s="5">
        <v>5654</v>
      </c>
      <c r="M1608" s="5">
        <v>437007</v>
      </c>
      <c r="Z1608" s="5">
        <v>1</v>
      </c>
      <c r="AA1608" s="5">
        <v>2</v>
      </c>
      <c r="AB1608" s="5">
        <v>13</v>
      </c>
      <c r="AC1608" s="5">
        <v>54</v>
      </c>
      <c r="AD1608" s="5" t="s">
        <v>35</v>
      </c>
      <c r="AE1608" s="5" t="s">
        <v>453</v>
      </c>
      <c r="AF1608" s="5" t="s">
        <v>25</v>
      </c>
    </row>
    <row r="1610" spans="1:32" x14ac:dyDescent="0.35">
      <c r="A1610" s="65" t="s">
        <v>163</v>
      </c>
      <c r="B1610" s="65" t="s">
        <v>51</v>
      </c>
      <c r="C1610" s="71" t="s">
        <v>721</v>
      </c>
      <c r="D1610" s="68" t="s">
        <v>455</v>
      </c>
      <c r="E1610" s="69">
        <v>6</v>
      </c>
      <c r="G1610" s="61">
        <f>F1610*E1610</f>
        <v>0</v>
      </c>
      <c r="I1610" s="5">
        <v>14</v>
      </c>
      <c r="K1610" s="5">
        <v>5656</v>
      </c>
      <c r="M1610" s="5">
        <v>437007</v>
      </c>
      <c r="Z1610" s="5">
        <v>1</v>
      </c>
      <c r="AA1610" s="5">
        <v>2</v>
      </c>
      <c r="AB1610" s="5">
        <v>13</v>
      </c>
      <c r="AC1610" s="5">
        <v>54</v>
      </c>
      <c r="AD1610" s="5" t="s">
        <v>35</v>
      </c>
      <c r="AE1610" s="5" t="s">
        <v>453</v>
      </c>
      <c r="AF1610" s="5" t="s">
        <v>25</v>
      </c>
    </row>
    <row r="1612" spans="1:32" ht="38.25" x14ac:dyDescent="0.35">
      <c r="A1612" s="65" t="s">
        <v>163</v>
      </c>
      <c r="C1612" s="71" t="s">
        <v>722</v>
      </c>
      <c r="K1612" s="5">
        <v>5705</v>
      </c>
      <c r="M1612" s="5">
        <v>437007</v>
      </c>
      <c r="Z1612" s="5">
        <v>1</v>
      </c>
      <c r="AA1612" s="5">
        <v>2</v>
      </c>
      <c r="AB1612" s="5">
        <v>13</v>
      </c>
      <c r="AC1612" s="5">
        <v>54</v>
      </c>
      <c r="AD1612" s="5" t="s">
        <v>417</v>
      </c>
      <c r="AE1612" s="5" t="s">
        <v>25</v>
      </c>
      <c r="AF1612" s="5" t="s">
        <v>25</v>
      </c>
    </row>
    <row r="1614" spans="1:32" ht="25.5" x14ac:dyDescent="0.35">
      <c r="A1614" s="65" t="s">
        <v>163</v>
      </c>
      <c r="B1614" s="65" t="s">
        <v>53</v>
      </c>
      <c r="C1614" s="71" t="s">
        <v>723</v>
      </c>
      <c r="D1614" s="68" t="s">
        <v>455</v>
      </c>
      <c r="E1614" s="69">
        <v>1</v>
      </c>
      <c r="G1614" s="61">
        <f>F1614*E1614</f>
        <v>0</v>
      </c>
      <c r="I1614" s="5">
        <v>2</v>
      </c>
      <c r="K1614" s="5">
        <v>5706</v>
      </c>
      <c r="M1614" s="5">
        <v>437007</v>
      </c>
      <c r="Z1614" s="5">
        <v>1</v>
      </c>
      <c r="AA1614" s="5">
        <v>2</v>
      </c>
      <c r="AB1614" s="5">
        <v>13</v>
      </c>
      <c r="AC1614" s="5">
        <v>54</v>
      </c>
      <c r="AD1614" s="5" t="s">
        <v>35</v>
      </c>
      <c r="AE1614" s="5" t="s">
        <v>453</v>
      </c>
      <c r="AF1614" s="5" t="s">
        <v>25</v>
      </c>
    </row>
    <row r="1616" spans="1:32" x14ac:dyDescent="0.35">
      <c r="A1616" s="65" t="s">
        <v>163</v>
      </c>
      <c r="C1616" s="71" t="s">
        <v>724</v>
      </c>
      <c r="K1616" s="5">
        <v>5707</v>
      </c>
      <c r="M1616" s="5">
        <v>437007</v>
      </c>
      <c r="Z1616" s="5">
        <v>1</v>
      </c>
      <c r="AA1616" s="5">
        <v>2</v>
      </c>
      <c r="AB1616" s="5">
        <v>13</v>
      </c>
      <c r="AC1616" s="5">
        <v>54</v>
      </c>
      <c r="AD1616" s="5" t="s">
        <v>417</v>
      </c>
      <c r="AE1616" s="5" t="s">
        <v>25</v>
      </c>
      <c r="AF1616" s="5" t="s">
        <v>25</v>
      </c>
    </row>
    <row r="1618" spans="1:32" ht="25.5" x14ac:dyDescent="0.35">
      <c r="A1618" s="65" t="s">
        <v>163</v>
      </c>
      <c r="B1618" s="65" t="s">
        <v>54</v>
      </c>
      <c r="C1618" s="71" t="s">
        <v>725</v>
      </c>
      <c r="D1618" s="68" t="s">
        <v>455</v>
      </c>
      <c r="E1618" s="69">
        <v>1</v>
      </c>
      <c r="G1618" s="61">
        <f>F1618*E1618</f>
        <v>0</v>
      </c>
      <c r="I1618" s="5">
        <v>2</v>
      </c>
      <c r="K1618" s="5">
        <v>5708</v>
      </c>
      <c r="M1618" s="5">
        <v>437007</v>
      </c>
      <c r="Z1618" s="5">
        <v>1</v>
      </c>
      <c r="AA1618" s="5">
        <v>2</v>
      </c>
      <c r="AB1618" s="5">
        <v>13</v>
      </c>
      <c r="AC1618" s="5">
        <v>54</v>
      </c>
      <c r="AD1618" s="5" t="s">
        <v>35</v>
      </c>
      <c r="AE1618" s="5" t="s">
        <v>453</v>
      </c>
      <c r="AF1618" s="5" t="s">
        <v>25</v>
      </c>
    </row>
    <row r="1621" spans="1:32" x14ac:dyDescent="0.35">
      <c r="A1621" s="65" t="s">
        <v>165</v>
      </c>
      <c r="C1621" s="71" t="s">
        <v>727</v>
      </c>
      <c r="K1621" s="5">
        <v>426</v>
      </c>
      <c r="M1621" s="5">
        <v>18028</v>
      </c>
      <c r="Z1621" s="5">
        <v>1</v>
      </c>
      <c r="AA1621" s="5">
        <v>2</v>
      </c>
      <c r="AB1621" s="5">
        <v>13</v>
      </c>
      <c r="AC1621" s="5">
        <v>54</v>
      </c>
      <c r="AD1621" s="5" t="s">
        <v>21</v>
      </c>
      <c r="AE1621" s="5" t="s">
        <v>25</v>
      </c>
    </row>
    <row r="1623" spans="1:32" ht="25.5" x14ac:dyDescent="0.35">
      <c r="A1623" s="65" t="s">
        <v>165</v>
      </c>
      <c r="C1623" s="78" t="s">
        <v>728</v>
      </c>
      <c r="K1623" s="5">
        <v>427</v>
      </c>
      <c r="M1623" s="5">
        <v>75801</v>
      </c>
      <c r="Z1623" s="5">
        <v>1</v>
      </c>
      <c r="AA1623" s="5">
        <v>2</v>
      </c>
      <c r="AB1623" s="5">
        <v>13</v>
      </c>
      <c r="AC1623" s="5">
        <v>54</v>
      </c>
      <c r="AD1623" s="5" t="s">
        <v>417</v>
      </c>
      <c r="AE1623" s="5" t="s">
        <v>25</v>
      </c>
    </row>
    <row r="1625" spans="1:32" ht="63.75" x14ac:dyDescent="0.35">
      <c r="A1625" s="65" t="s">
        <v>165</v>
      </c>
      <c r="B1625" s="65" t="s">
        <v>55</v>
      </c>
      <c r="C1625" s="71" t="s">
        <v>807</v>
      </c>
      <c r="D1625" s="68" t="s">
        <v>455</v>
      </c>
      <c r="E1625" s="69">
        <v>6</v>
      </c>
      <c r="G1625" s="61">
        <f>F1625*E1625</f>
        <v>0</v>
      </c>
      <c r="I1625" s="5">
        <v>97</v>
      </c>
      <c r="K1625" s="5">
        <v>1400</v>
      </c>
      <c r="M1625" s="5">
        <v>75804</v>
      </c>
      <c r="Z1625" s="5">
        <v>1</v>
      </c>
      <c r="AA1625" s="5">
        <v>2</v>
      </c>
      <c r="AB1625" s="5">
        <v>13</v>
      </c>
      <c r="AC1625" s="5">
        <v>54</v>
      </c>
      <c r="AD1625" s="5" t="s">
        <v>35</v>
      </c>
      <c r="AE1625" s="5" t="s">
        <v>453</v>
      </c>
    </row>
    <row r="1628" spans="1:32" ht="25.5" x14ac:dyDescent="0.35">
      <c r="A1628" s="65" t="s">
        <v>165</v>
      </c>
      <c r="C1628" s="78" t="s">
        <v>729</v>
      </c>
      <c r="K1628" s="5">
        <v>429</v>
      </c>
      <c r="M1628" s="5">
        <v>75856</v>
      </c>
      <c r="Z1628" s="5">
        <v>1</v>
      </c>
      <c r="AA1628" s="5">
        <v>2</v>
      </c>
      <c r="AB1628" s="5">
        <v>13</v>
      </c>
      <c r="AC1628" s="5">
        <v>54</v>
      </c>
      <c r="AD1628" s="5" t="s">
        <v>417</v>
      </c>
      <c r="AE1628" s="5" t="s">
        <v>25</v>
      </c>
    </row>
    <row r="1630" spans="1:32" ht="76.5" x14ac:dyDescent="0.35">
      <c r="A1630" s="65" t="s">
        <v>165</v>
      </c>
      <c r="B1630" s="65" t="s">
        <v>57</v>
      </c>
      <c r="C1630" s="78" t="s">
        <v>730</v>
      </c>
      <c r="D1630" s="68" t="s">
        <v>455</v>
      </c>
      <c r="E1630" s="69">
        <v>6</v>
      </c>
      <c r="G1630" s="61">
        <f>F1630*E1630</f>
        <v>0</v>
      </c>
      <c r="I1630" s="5">
        <v>52</v>
      </c>
      <c r="K1630" s="5">
        <v>430</v>
      </c>
      <c r="M1630" s="5">
        <v>75864</v>
      </c>
      <c r="Z1630" s="5">
        <v>1</v>
      </c>
      <c r="AA1630" s="5">
        <v>2</v>
      </c>
      <c r="AB1630" s="5">
        <v>13</v>
      </c>
      <c r="AC1630" s="5">
        <v>54</v>
      </c>
      <c r="AD1630" s="5" t="s">
        <v>35</v>
      </c>
      <c r="AE1630" s="5" t="s">
        <v>453</v>
      </c>
    </row>
    <row r="1634" spans="1:31" x14ac:dyDescent="0.35">
      <c r="A1634" s="65" t="s">
        <v>168</v>
      </c>
      <c r="C1634" s="71" t="s">
        <v>731</v>
      </c>
      <c r="K1634" s="5">
        <v>438</v>
      </c>
      <c r="M1634" s="5">
        <v>18072</v>
      </c>
      <c r="Z1634" s="5">
        <v>1</v>
      </c>
      <c r="AA1634" s="5">
        <v>2</v>
      </c>
      <c r="AB1634" s="5">
        <v>13</v>
      </c>
      <c r="AC1634" s="5">
        <v>54</v>
      </c>
      <c r="AD1634" s="5" t="s">
        <v>21</v>
      </c>
      <c r="AE1634" s="5" t="s">
        <v>25</v>
      </c>
    </row>
    <row r="1636" spans="1:31" x14ac:dyDescent="0.35">
      <c r="A1636" s="65" t="s">
        <v>168</v>
      </c>
      <c r="C1636" s="71" t="s">
        <v>732</v>
      </c>
      <c r="K1636" s="5">
        <v>439</v>
      </c>
      <c r="M1636" s="5">
        <v>18074</v>
      </c>
      <c r="Z1636" s="5">
        <v>1</v>
      </c>
      <c r="AA1636" s="5">
        <v>2</v>
      </c>
      <c r="AB1636" s="5">
        <v>13</v>
      </c>
      <c r="AC1636" s="5">
        <v>54</v>
      </c>
      <c r="AD1636" s="5" t="s">
        <v>417</v>
      </c>
      <c r="AE1636" s="5" t="s">
        <v>25</v>
      </c>
    </row>
    <row r="1638" spans="1:31" ht="25.5" x14ac:dyDescent="0.35">
      <c r="A1638" s="65" t="s">
        <v>168</v>
      </c>
      <c r="B1638" s="65" t="s">
        <v>58</v>
      </c>
      <c r="C1638" s="71" t="s">
        <v>733</v>
      </c>
      <c r="D1638" s="68" t="s">
        <v>455</v>
      </c>
      <c r="E1638" s="69">
        <v>2</v>
      </c>
      <c r="G1638" s="61">
        <f>F1638*E1638</f>
        <v>0</v>
      </c>
      <c r="I1638" s="5">
        <v>281</v>
      </c>
      <c r="K1638" s="5">
        <v>440</v>
      </c>
      <c r="M1638" s="5">
        <v>18077</v>
      </c>
      <c r="Z1638" s="5">
        <v>1</v>
      </c>
      <c r="AA1638" s="5">
        <v>2</v>
      </c>
      <c r="AB1638" s="5">
        <v>13</v>
      </c>
      <c r="AC1638" s="5">
        <v>54</v>
      </c>
      <c r="AD1638" s="5" t="s">
        <v>35</v>
      </c>
      <c r="AE1638" s="5" t="s">
        <v>453</v>
      </c>
    </row>
    <row r="1641" spans="1:31" x14ac:dyDescent="0.35">
      <c r="A1641" s="65" t="s">
        <v>168</v>
      </c>
      <c r="C1641" s="71" t="s">
        <v>734</v>
      </c>
      <c r="K1641" s="5">
        <v>441</v>
      </c>
      <c r="M1641" s="5">
        <v>18079</v>
      </c>
      <c r="Z1641" s="5">
        <v>1</v>
      </c>
      <c r="AA1641" s="5">
        <v>2</v>
      </c>
      <c r="AB1641" s="5">
        <v>13</v>
      </c>
      <c r="AC1641" s="5">
        <v>54</v>
      </c>
      <c r="AD1641" s="5" t="s">
        <v>21</v>
      </c>
      <c r="AE1641" s="5" t="s">
        <v>25</v>
      </c>
    </row>
    <row r="1643" spans="1:31" x14ac:dyDescent="0.35">
      <c r="A1643" s="65" t="s">
        <v>168</v>
      </c>
      <c r="C1643" s="78" t="s">
        <v>735</v>
      </c>
      <c r="K1643" s="5">
        <v>960</v>
      </c>
      <c r="M1643" s="5">
        <v>0</v>
      </c>
      <c r="Z1643" s="5">
        <v>1</v>
      </c>
      <c r="AA1643" s="5">
        <v>2</v>
      </c>
      <c r="AB1643" s="5">
        <v>13</v>
      </c>
      <c r="AC1643" s="5">
        <v>54</v>
      </c>
      <c r="AD1643" s="5" t="s">
        <v>417</v>
      </c>
      <c r="AE1643" s="5" t="s">
        <v>25</v>
      </c>
    </row>
    <row r="1645" spans="1:31" x14ac:dyDescent="0.35">
      <c r="A1645" s="65" t="s">
        <v>168</v>
      </c>
      <c r="B1645" s="65" t="s">
        <v>59</v>
      </c>
      <c r="C1645" s="71" t="s">
        <v>736</v>
      </c>
      <c r="D1645" s="68" t="s">
        <v>455</v>
      </c>
      <c r="E1645" s="69">
        <v>6</v>
      </c>
      <c r="G1645" s="61">
        <f>F1645*E1645</f>
        <v>0</v>
      </c>
      <c r="I1645" s="5">
        <v>281</v>
      </c>
      <c r="K1645" s="5">
        <v>961</v>
      </c>
      <c r="M1645" s="5">
        <v>0</v>
      </c>
      <c r="Z1645" s="5">
        <v>1</v>
      </c>
      <c r="AA1645" s="5">
        <v>2</v>
      </c>
      <c r="AB1645" s="5">
        <v>13</v>
      </c>
      <c r="AC1645" s="5">
        <v>54</v>
      </c>
      <c r="AD1645" s="5" t="s">
        <v>35</v>
      </c>
      <c r="AE1645" s="5" t="s">
        <v>453</v>
      </c>
    </row>
    <row r="1648" spans="1:31" x14ac:dyDescent="0.35">
      <c r="A1648" s="65" t="s">
        <v>168</v>
      </c>
      <c r="C1648" s="71" t="s">
        <v>737</v>
      </c>
      <c r="K1648" s="5">
        <v>451</v>
      </c>
      <c r="M1648" s="5">
        <v>18117</v>
      </c>
      <c r="Z1648" s="5">
        <v>1</v>
      </c>
      <c r="AA1648" s="5">
        <v>2</v>
      </c>
      <c r="AB1648" s="5">
        <v>13</v>
      </c>
      <c r="AC1648" s="5">
        <v>54</v>
      </c>
      <c r="AD1648" s="5" t="s">
        <v>21</v>
      </c>
      <c r="AE1648" s="5" t="s">
        <v>25</v>
      </c>
    </row>
    <row r="1650" spans="1:31" x14ac:dyDescent="0.35">
      <c r="A1650" s="65" t="s">
        <v>168</v>
      </c>
      <c r="C1650" s="71" t="s">
        <v>738</v>
      </c>
      <c r="K1650" s="5">
        <v>452</v>
      </c>
      <c r="M1650" s="5">
        <v>18119</v>
      </c>
      <c r="Z1650" s="5">
        <v>1</v>
      </c>
      <c r="AA1650" s="5">
        <v>2</v>
      </c>
      <c r="AB1650" s="5">
        <v>13</v>
      </c>
      <c r="AC1650" s="5">
        <v>54</v>
      </c>
      <c r="AD1650" s="5" t="s">
        <v>417</v>
      </c>
      <c r="AE1650" s="5" t="s">
        <v>25</v>
      </c>
    </row>
    <row r="1652" spans="1:31" x14ac:dyDescent="0.35">
      <c r="A1652" s="65" t="s">
        <v>168</v>
      </c>
      <c r="B1652" s="65" t="s">
        <v>61</v>
      </c>
      <c r="C1652" s="71" t="s">
        <v>739</v>
      </c>
      <c r="D1652" s="68" t="s">
        <v>455</v>
      </c>
      <c r="E1652" s="69">
        <v>2</v>
      </c>
      <c r="G1652" s="61">
        <f>F1652*E1652</f>
        <v>0</v>
      </c>
      <c r="I1652" s="5">
        <v>54</v>
      </c>
      <c r="K1652" s="5">
        <v>453</v>
      </c>
      <c r="M1652" s="5">
        <v>18120</v>
      </c>
      <c r="Z1652" s="5">
        <v>1</v>
      </c>
      <c r="AA1652" s="5">
        <v>2</v>
      </c>
      <c r="AB1652" s="5">
        <v>13</v>
      </c>
      <c r="AC1652" s="5">
        <v>54</v>
      </c>
      <c r="AD1652" s="5" t="s">
        <v>35</v>
      </c>
      <c r="AE1652" s="5" t="s">
        <v>453</v>
      </c>
    </row>
    <row r="1654" spans="1:31" ht="25.5" x14ac:dyDescent="0.35">
      <c r="A1654" s="65" t="s">
        <v>168</v>
      </c>
      <c r="C1654" s="78" t="s">
        <v>740</v>
      </c>
      <c r="K1654" s="5">
        <v>454</v>
      </c>
      <c r="M1654" s="5">
        <v>63904</v>
      </c>
      <c r="Z1654" s="5">
        <v>1</v>
      </c>
      <c r="AA1654" s="5">
        <v>2</v>
      </c>
      <c r="AB1654" s="5">
        <v>13</v>
      </c>
      <c r="AC1654" s="5">
        <v>54</v>
      </c>
      <c r="AD1654" s="5" t="s">
        <v>417</v>
      </c>
      <c r="AE1654" s="5" t="s">
        <v>25</v>
      </c>
    </row>
    <row r="1656" spans="1:31" x14ac:dyDescent="0.35">
      <c r="A1656" s="65" t="s">
        <v>168</v>
      </c>
      <c r="B1656" s="65" t="s">
        <v>62</v>
      </c>
      <c r="C1656" s="71" t="s">
        <v>741</v>
      </c>
      <c r="D1656" s="68" t="s">
        <v>455</v>
      </c>
      <c r="E1656" s="69">
        <v>12</v>
      </c>
      <c r="G1656" s="61">
        <f>F1656*E1656</f>
        <v>0</v>
      </c>
      <c r="I1656" s="5">
        <v>259</v>
      </c>
      <c r="K1656" s="5">
        <v>455</v>
      </c>
      <c r="M1656" s="5">
        <v>0</v>
      </c>
      <c r="Z1656" s="5">
        <v>1</v>
      </c>
      <c r="AA1656" s="5">
        <v>2</v>
      </c>
      <c r="AB1656" s="5">
        <v>13</v>
      </c>
      <c r="AC1656" s="5">
        <v>54</v>
      </c>
      <c r="AD1656" s="5" t="s">
        <v>35</v>
      </c>
      <c r="AE1656" s="5" t="s">
        <v>453</v>
      </c>
    </row>
    <row r="1658" spans="1:31" x14ac:dyDescent="0.35">
      <c r="A1658" s="65" t="s">
        <v>169</v>
      </c>
      <c r="C1658" s="78" t="s">
        <v>742</v>
      </c>
      <c r="K1658" s="5">
        <v>456</v>
      </c>
      <c r="M1658" s="5">
        <v>64325</v>
      </c>
      <c r="Z1658" s="5">
        <v>1</v>
      </c>
      <c r="AA1658" s="5">
        <v>2</v>
      </c>
      <c r="AB1658" s="5">
        <v>13</v>
      </c>
      <c r="AC1658" s="5">
        <v>54</v>
      </c>
      <c r="AD1658" s="5" t="s">
        <v>417</v>
      </c>
      <c r="AE1658" s="5" t="s">
        <v>25</v>
      </c>
    </row>
    <row r="1662" spans="1:31" ht="25.5" x14ac:dyDescent="0.35">
      <c r="A1662" s="65" t="s">
        <v>169</v>
      </c>
      <c r="C1662" s="78" t="s">
        <v>743</v>
      </c>
      <c r="K1662" s="5">
        <v>458</v>
      </c>
      <c r="M1662" s="5">
        <v>63980</v>
      </c>
      <c r="Z1662" s="5">
        <v>1</v>
      </c>
      <c r="AA1662" s="5">
        <v>2</v>
      </c>
      <c r="AB1662" s="5">
        <v>13</v>
      </c>
      <c r="AC1662" s="5">
        <v>54</v>
      </c>
      <c r="AD1662" s="5" t="s">
        <v>417</v>
      </c>
      <c r="AE1662" s="5" t="s">
        <v>25</v>
      </c>
    </row>
    <row r="1665" spans="1:31" ht="25.5" x14ac:dyDescent="0.35">
      <c r="A1665" s="65" t="s">
        <v>169</v>
      </c>
      <c r="B1665" s="65" t="s">
        <v>63</v>
      </c>
      <c r="C1665" s="71" t="s">
        <v>809</v>
      </c>
      <c r="D1665" s="68" t="s">
        <v>455</v>
      </c>
      <c r="E1665" s="69">
        <v>2</v>
      </c>
      <c r="G1665" s="61">
        <f>F1665*E1665</f>
        <v>0</v>
      </c>
      <c r="I1665" s="5">
        <v>88</v>
      </c>
      <c r="K1665" s="5">
        <v>3527</v>
      </c>
      <c r="M1665" s="5">
        <v>63988</v>
      </c>
      <c r="Z1665" s="5">
        <v>1</v>
      </c>
      <c r="AA1665" s="5">
        <v>2</v>
      </c>
      <c r="AB1665" s="5">
        <v>13</v>
      </c>
      <c r="AC1665" s="5">
        <v>54</v>
      </c>
      <c r="AD1665" s="5" t="s">
        <v>35</v>
      </c>
      <c r="AE1665" s="5" t="s">
        <v>453</v>
      </c>
    </row>
    <row r="1668" spans="1:31" x14ac:dyDescent="0.35">
      <c r="A1668" s="65" t="s">
        <v>169</v>
      </c>
      <c r="C1668" s="71" t="s">
        <v>744</v>
      </c>
      <c r="K1668" s="5">
        <v>465</v>
      </c>
      <c r="M1668" s="5">
        <v>18170</v>
      </c>
      <c r="Z1668" s="5">
        <v>1</v>
      </c>
      <c r="AA1668" s="5">
        <v>2</v>
      </c>
      <c r="AB1668" s="5">
        <v>13</v>
      </c>
      <c r="AC1668" s="5">
        <v>54</v>
      </c>
      <c r="AD1668" s="5" t="s">
        <v>21</v>
      </c>
      <c r="AE1668" s="5" t="s">
        <v>25</v>
      </c>
    </row>
    <row r="1670" spans="1:31" x14ac:dyDescent="0.35">
      <c r="A1670" s="65" t="s">
        <v>169</v>
      </c>
      <c r="C1670" s="71" t="s">
        <v>745</v>
      </c>
      <c r="K1670" s="5">
        <v>466</v>
      </c>
      <c r="M1670" s="5">
        <v>18200</v>
      </c>
      <c r="Z1670" s="5">
        <v>1</v>
      </c>
      <c r="AA1670" s="5">
        <v>2</v>
      </c>
      <c r="AB1670" s="5">
        <v>13</v>
      </c>
      <c r="AC1670" s="5">
        <v>54</v>
      </c>
      <c r="AD1670" s="5" t="s">
        <v>417</v>
      </c>
      <c r="AE1670" s="5" t="s">
        <v>25</v>
      </c>
    </row>
    <row r="1673" spans="1:31" x14ac:dyDescent="0.35">
      <c r="A1673" s="65" t="s">
        <v>169</v>
      </c>
      <c r="B1673" s="65" t="s">
        <v>65</v>
      </c>
      <c r="C1673" s="71" t="s">
        <v>746</v>
      </c>
      <c r="D1673" s="68" t="s">
        <v>491</v>
      </c>
      <c r="E1673" s="69">
        <v>30</v>
      </c>
      <c r="G1673" s="61">
        <f>F1673*E1673</f>
        <v>0</v>
      </c>
      <c r="I1673" s="5">
        <v>107</v>
      </c>
      <c r="K1673" s="5">
        <v>468</v>
      </c>
      <c r="M1673" s="5">
        <v>18202</v>
      </c>
      <c r="Z1673" s="5">
        <v>1</v>
      </c>
      <c r="AA1673" s="5">
        <v>2</v>
      </c>
      <c r="AB1673" s="5">
        <v>13</v>
      </c>
      <c r="AC1673" s="5">
        <v>54</v>
      </c>
      <c r="AD1673" s="5" t="s">
        <v>35</v>
      </c>
      <c r="AE1673" s="5" t="s">
        <v>34</v>
      </c>
    </row>
    <row r="1675" spans="1:31" x14ac:dyDescent="0.35">
      <c r="A1675" s="65" t="s">
        <v>169</v>
      </c>
      <c r="B1675" s="65" t="s">
        <v>66</v>
      </c>
      <c r="C1675" s="71" t="s">
        <v>747</v>
      </c>
      <c r="D1675" s="68" t="s">
        <v>491</v>
      </c>
      <c r="E1675" s="69">
        <v>8</v>
      </c>
      <c r="G1675" s="61">
        <f>F1675*E1675</f>
        <v>0</v>
      </c>
      <c r="I1675" s="5">
        <v>84</v>
      </c>
      <c r="K1675" s="5">
        <v>469</v>
      </c>
      <c r="M1675" s="5">
        <v>18202</v>
      </c>
      <c r="Z1675" s="5">
        <v>1</v>
      </c>
      <c r="AA1675" s="5">
        <v>2</v>
      </c>
      <c r="AB1675" s="5">
        <v>13</v>
      </c>
      <c r="AC1675" s="5">
        <v>54</v>
      </c>
      <c r="AD1675" s="5" t="s">
        <v>35</v>
      </c>
      <c r="AE1675" s="5" t="s">
        <v>34</v>
      </c>
    </row>
    <row r="1677" spans="1:31" x14ac:dyDescent="0.35">
      <c r="A1677" s="65" t="s">
        <v>171</v>
      </c>
      <c r="B1677" s="65" t="s">
        <v>67</v>
      </c>
      <c r="C1677" s="71" t="s">
        <v>748</v>
      </c>
      <c r="D1677" s="68" t="s">
        <v>491</v>
      </c>
      <c r="E1677" s="69">
        <v>6</v>
      </c>
      <c r="G1677" s="61">
        <f>F1677*E1677</f>
        <v>0</v>
      </c>
      <c r="I1677" s="5">
        <v>116</v>
      </c>
      <c r="K1677" s="5">
        <v>471</v>
      </c>
      <c r="M1677" s="5">
        <v>18202</v>
      </c>
      <c r="Z1677" s="5">
        <v>1</v>
      </c>
      <c r="AA1677" s="5">
        <v>2</v>
      </c>
      <c r="AB1677" s="5">
        <v>13</v>
      </c>
      <c r="AC1677" s="5">
        <v>54</v>
      </c>
      <c r="AD1677" s="5" t="s">
        <v>35</v>
      </c>
      <c r="AE1677" s="5" t="s">
        <v>34</v>
      </c>
    </row>
    <row r="1680" spans="1:31" x14ac:dyDescent="0.35">
      <c r="A1680" s="65" t="s">
        <v>171</v>
      </c>
      <c r="C1680" s="71" t="s">
        <v>749</v>
      </c>
      <c r="K1680" s="5">
        <v>475</v>
      </c>
      <c r="M1680" s="5">
        <v>18321</v>
      </c>
      <c r="Z1680" s="5">
        <v>1</v>
      </c>
      <c r="AA1680" s="5">
        <v>2</v>
      </c>
      <c r="AB1680" s="5">
        <v>13</v>
      </c>
      <c r="AC1680" s="5">
        <v>54</v>
      </c>
      <c r="AD1680" s="5" t="s">
        <v>417</v>
      </c>
      <c r="AE1680" s="5" t="s">
        <v>25</v>
      </c>
    </row>
    <row r="1682" spans="1:31" x14ac:dyDescent="0.35">
      <c r="A1682" s="65" t="s">
        <v>171</v>
      </c>
      <c r="B1682" s="65" t="s">
        <v>69</v>
      </c>
      <c r="C1682" s="71" t="s">
        <v>750</v>
      </c>
      <c r="D1682" s="68" t="s">
        <v>455</v>
      </c>
      <c r="E1682" s="69">
        <v>37</v>
      </c>
      <c r="G1682" s="61">
        <f>F1682*E1682</f>
        <v>0</v>
      </c>
      <c r="I1682" s="5">
        <v>100</v>
      </c>
      <c r="K1682" s="5">
        <v>476</v>
      </c>
      <c r="M1682" s="5">
        <v>18325</v>
      </c>
      <c r="Z1682" s="5">
        <v>1</v>
      </c>
      <c r="AA1682" s="5">
        <v>2</v>
      </c>
      <c r="AB1682" s="5">
        <v>13</v>
      </c>
      <c r="AC1682" s="5">
        <v>54</v>
      </c>
      <c r="AD1682" s="5" t="s">
        <v>35</v>
      </c>
      <c r="AE1682" s="5" t="s">
        <v>453</v>
      </c>
    </row>
    <row r="1684" spans="1:31" x14ac:dyDescent="0.35">
      <c r="A1684" s="65" t="s">
        <v>171</v>
      </c>
      <c r="B1684" s="65" t="s">
        <v>70</v>
      </c>
      <c r="C1684" s="71" t="s">
        <v>751</v>
      </c>
      <c r="D1684" s="68" t="s">
        <v>455</v>
      </c>
      <c r="E1684" s="69">
        <v>34</v>
      </c>
      <c r="G1684" s="61">
        <f>F1684*E1684</f>
        <v>0</v>
      </c>
      <c r="I1684" s="5">
        <v>97</v>
      </c>
      <c r="K1684" s="5">
        <v>477</v>
      </c>
      <c r="M1684" s="5">
        <v>18325</v>
      </c>
      <c r="Z1684" s="5">
        <v>1</v>
      </c>
      <c r="AA1684" s="5">
        <v>2</v>
      </c>
      <c r="AB1684" s="5">
        <v>13</v>
      </c>
      <c r="AC1684" s="5">
        <v>54</v>
      </c>
      <c r="AD1684" s="5" t="s">
        <v>35</v>
      </c>
      <c r="AE1684" s="5" t="s">
        <v>453</v>
      </c>
    </row>
    <row r="1686" spans="1:31" x14ac:dyDescent="0.35">
      <c r="A1686" s="65" t="s">
        <v>171</v>
      </c>
      <c r="B1686" s="65" t="s">
        <v>71</v>
      </c>
      <c r="C1686" s="71" t="s">
        <v>752</v>
      </c>
      <c r="D1686" s="68" t="s">
        <v>455</v>
      </c>
      <c r="E1686" s="69">
        <v>9</v>
      </c>
      <c r="G1686" s="61">
        <f>F1686*E1686</f>
        <v>0</v>
      </c>
      <c r="I1686" s="5">
        <v>219</v>
      </c>
      <c r="K1686" s="5">
        <v>480</v>
      </c>
      <c r="M1686" s="5">
        <v>18330</v>
      </c>
      <c r="Z1686" s="5">
        <v>1</v>
      </c>
      <c r="AA1686" s="5">
        <v>2</v>
      </c>
      <c r="AB1686" s="5">
        <v>13</v>
      </c>
      <c r="AC1686" s="5">
        <v>54</v>
      </c>
      <c r="AD1686" s="5" t="s">
        <v>35</v>
      </c>
      <c r="AE1686" s="5" t="s">
        <v>453</v>
      </c>
    </row>
    <row r="1688" spans="1:31" x14ac:dyDescent="0.35">
      <c r="A1688" s="65" t="s">
        <v>171</v>
      </c>
      <c r="B1688" s="65" t="s">
        <v>73</v>
      </c>
      <c r="C1688" s="71" t="s">
        <v>753</v>
      </c>
      <c r="D1688" s="68" t="s">
        <v>455</v>
      </c>
      <c r="E1688" s="69">
        <v>6</v>
      </c>
      <c r="G1688" s="61">
        <f>F1688*E1688</f>
        <v>0</v>
      </c>
      <c r="I1688" s="5">
        <v>116</v>
      </c>
      <c r="K1688" s="5">
        <v>483</v>
      </c>
      <c r="M1688" s="5">
        <v>18339</v>
      </c>
      <c r="Z1688" s="5">
        <v>1</v>
      </c>
      <c r="AA1688" s="5">
        <v>2</v>
      </c>
      <c r="AB1688" s="5">
        <v>13</v>
      </c>
      <c r="AC1688" s="5">
        <v>54</v>
      </c>
      <c r="AD1688" s="5" t="s">
        <v>35</v>
      </c>
      <c r="AE1688" s="5" t="s">
        <v>453</v>
      </c>
    </row>
    <row r="1690" spans="1:31" ht="25.5" x14ac:dyDescent="0.35">
      <c r="A1690" s="65" t="s">
        <v>172</v>
      </c>
      <c r="B1690" s="65" t="s">
        <v>74</v>
      </c>
      <c r="C1690" s="71" t="s">
        <v>754</v>
      </c>
      <c r="D1690" s="68" t="s">
        <v>455</v>
      </c>
      <c r="E1690" s="69">
        <v>6</v>
      </c>
      <c r="G1690" s="61">
        <f>F1690*E1690</f>
        <v>0</v>
      </c>
      <c r="I1690" s="5">
        <v>48</v>
      </c>
      <c r="K1690" s="5">
        <v>1404</v>
      </c>
      <c r="M1690" s="5">
        <v>18355</v>
      </c>
      <c r="Z1690" s="5">
        <v>1</v>
      </c>
      <c r="AA1690" s="5">
        <v>2</v>
      </c>
      <c r="AB1690" s="5">
        <v>13</v>
      </c>
      <c r="AC1690" s="5">
        <v>54</v>
      </c>
      <c r="AD1690" s="5" t="s">
        <v>35</v>
      </c>
      <c r="AE1690" s="5" t="s">
        <v>453</v>
      </c>
    </row>
    <row r="1692" spans="1:31" x14ac:dyDescent="0.35">
      <c r="A1692" s="65" t="s">
        <v>173</v>
      </c>
      <c r="C1692" s="71" t="s">
        <v>726</v>
      </c>
      <c r="K1692" s="5">
        <v>491</v>
      </c>
      <c r="M1692" s="5">
        <v>18391</v>
      </c>
      <c r="Z1692" s="5">
        <v>1</v>
      </c>
      <c r="AA1692" s="5">
        <v>2</v>
      </c>
      <c r="AB1692" s="5">
        <v>13</v>
      </c>
      <c r="AC1692" s="5">
        <v>54</v>
      </c>
      <c r="AD1692" s="5" t="s">
        <v>417</v>
      </c>
      <c r="AE1692" s="5" t="s">
        <v>25</v>
      </c>
    </row>
    <row r="1694" spans="1:31" x14ac:dyDescent="0.35">
      <c r="A1694" s="65" t="s">
        <v>173</v>
      </c>
      <c r="B1694" s="65" t="s">
        <v>75</v>
      </c>
      <c r="C1694" s="71" t="s">
        <v>755</v>
      </c>
      <c r="D1694" s="68" t="s">
        <v>1</v>
      </c>
      <c r="E1694" s="69">
        <v>1</v>
      </c>
      <c r="G1694" s="61">
        <f>F1694*E1694</f>
        <v>0</v>
      </c>
      <c r="I1694" s="5">
        <v>1</v>
      </c>
      <c r="K1694" s="5">
        <v>492</v>
      </c>
      <c r="M1694" s="5">
        <v>18393</v>
      </c>
      <c r="Z1694" s="5">
        <v>1</v>
      </c>
      <c r="AA1694" s="5">
        <v>2</v>
      </c>
      <c r="AB1694" s="5">
        <v>13</v>
      </c>
      <c r="AC1694" s="5">
        <v>54</v>
      </c>
      <c r="AD1694" s="5" t="s">
        <v>35</v>
      </c>
      <c r="AE1694" s="5" t="s">
        <v>35</v>
      </c>
    </row>
    <row r="1696" spans="1:31" x14ac:dyDescent="0.35">
      <c r="A1696" s="65" t="s">
        <v>173</v>
      </c>
      <c r="C1696" s="71" t="s">
        <v>756</v>
      </c>
      <c r="K1696" s="5">
        <v>493</v>
      </c>
      <c r="M1696" s="5">
        <v>18394</v>
      </c>
      <c r="Z1696" s="5">
        <v>1</v>
      </c>
      <c r="AA1696" s="5">
        <v>2</v>
      </c>
      <c r="AB1696" s="5">
        <v>13</v>
      </c>
      <c r="AC1696" s="5">
        <v>54</v>
      </c>
      <c r="AD1696" s="5" t="s">
        <v>21</v>
      </c>
      <c r="AE1696" s="5" t="s">
        <v>25</v>
      </c>
    </row>
    <row r="1698" spans="1:31" x14ac:dyDescent="0.35">
      <c r="A1698" s="65" t="s">
        <v>173</v>
      </c>
      <c r="C1698" s="71" t="s">
        <v>757</v>
      </c>
      <c r="K1698" s="5">
        <v>494</v>
      </c>
      <c r="M1698" s="5">
        <v>18495</v>
      </c>
      <c r="Z1698" s="5">
        <v>1</v>
      </c>
      <c r="AA1698" s="5">
        <v>2</v>
      </c>
      <c r="AB1698" s="5">
        <v>13</v>
      </c>
      <c r="AC1698" s="5">
        <v>54</v>
      </c>
      <c r="AD1698" s="5" t="s">
        <v>417</v>
      </c>
      <c r="AE1698" s="5" t="s">
        <v>25</v>
      </c>
    </row>
    <row r="1701" spans="1:31" x14ac:dyDescent="0.35">
      <c r="A1701" s="65" t="s">
        <v>173</v>
      </c>
      <c r="B1701" s="65" t="s">
        <v>77</v>
      </c>
      <c r="C1701" s="71" t="s">
        <v>758</v>
      </c>
      <c r="D1701" s="68" t="s">
        <v>491</v>
      </c>
      <c r="E1701" s="69">
        <v>300</v>
      </c>
      <c r="G1701" s="61">
        <f>F1701*E1701</f>
        <v>0</v>
      </c>
      <c r="I1701" s="5">
        <v>508</v>
      </c>
      <c r="K1701" s="5">
        <v>497</v>
      </c>
      <c r="M1701" s="5">
        <v>18497</v>
      </c>
      <c r="Z1701" s="5">
        <v>1</v>
      </c>
      <c r="AA1701" s="5">
        <v>2</v>
      </c>
      <c r="AB1701" s="5">
        <v>13</v>
      </c>
      <c r="AC1701" s="5">
        <v>54</v>
      </c>
      <c r="AD1701" s="5" t="s">
        <v>35</v>
      </c>
      <c r="AE1701" s="5" t="s">
        <v>34</v>
      </c>
    </row>
    <row r="1703" spans="1:31" x14ac:dyDescent="0.35">
      <c r="A1703" s="65" t="s">
        <v>173</v>
      </c>
      <c r="B1703" s="65" t="s">
        <v>78</v>
      </c>
      <c r="C1703" s="71" t="s">
        <v>759</v>
      </c>
      <c r="D1703" s="68" t="s">
        <v>491</v>
      </c>
      <c r="E1703" s="69">
        <v>56</v>
      </c>
      <c r="G1703" s="61">
        <f>F1703*E1703</f>
        <v>0</v>
      </c>
      <c r="I1703" s="5">
        <v>199</v>
      </c>
      <c r="K1703" s="5">
        <v>498</v>
      </c>
      <c r="M1703" s="5">
        <v>18497</v>
      </c>
      <c r="Z1703" s="5">
        <v>1</v>
      </c>
      <c r="AA1703" s="5">
        <v>2</v>
      </c>
      <c r="AB1703" s="5">
        <v>13</v>
      </c>
      <c r="AC1703" s="5">
        <v>54</v>
      </c>
      <c r="AD1703" s="5" t="s">
        <v>35</v>
      </c>
      <c r="AE1703" s="5" t="s">
        <v>34</v>
      </c>
    </row>
    <row r="1706" spans="1:31" x14ac:dyDescent="0.35">
      <c r="A1706" s="65" t="s">
        <v>173</v>
      </c>
      <c r="C1706" s="71" t="s">
        <v>760</v>
      </c>
      <c r="K1706" s="5">
        <v>499</v>
      </c>
      <c r="M1706" s="5">
        <v>18512</v>
      </c>
      <c r="Z1706" s="5">
        <v>1</v>
      </c>
      <c r="AA1706" s="5">
        <v>2</v>
      </c>
      <c r="AB1706" s="5">
        <v>13</v>
      </c>
      <c r="AC1706" s="5">
        <v>54</v>
      </c>
      <c r="AD1706" s="5" t="s">
        <v>417</v>
      </c>
      <c r="AE1706" s="5" t="s">
        <v>25</v>
      </c>
    </row>
    <row r="1708" spans="1:31" x14ac:dyDescent="0.35">
      <c r="A1708" s="65" t="s">
        <v>173</v>
      </c>
      <c r="B1708" s="65" t="s">
        <v>79</v>
      </c>
      <c r="C1708" s="71" t="s">
        <v>761</v>
      </c>
      <c r="D1708" s="68" t="s">
        <v>455</v>
      </c>
      <c r="E1708" s="69">
        <v>130</v>
      </c>
      <c r="G1708" s="61">
        <f>F1708*E1708</f>
        <v>0</v>
      </c>
      <c r="I1708" s="5">
        <v>1194</v>
      </c>
      <c r="K1708" s="5">
        <v>500</v>
      </c>
      <c r="M1708" s="5">
        <v>18513</v>
      </c>
      <c r="Z1708" s="5">
        <v>1</v>
      </c>
      <c r="AA1708" s="5">
        <v>2</v>
      </c>
      <c r="AB1708" s="5">
        <v>13</v>
      </c>
      <c r="AC1708" s="5">
        <v>54</v>
      </c>
      <c r="AD1708" s="5" t="s">
        <v>35</v>
      </c>
      <c r="AE1708" s="5" t="s">
        <v>453</v>
      </c>
    </row>
    <row r="1710" spans="1:31" x14ac:dyDescent="0.35">
      <c r="A1710" s="65" t="s">
        <v>173</v>
      </c>
      <c r="B1710" s="65" t="s">
        <v>81</v>
      </c>
      <c r="C1710" s="71" t="s">
        <v>762</v>
      </c>
      <c r="D1710" s="68" t="s">
        <v>455</v>
      </c>
      <c r="E1710" s="69">
        <v>37</v>
      </c>
      <c r="G1710" s="61">
        <f>F1710*E1710</f>
        <v>0</v>
      </c>
      <c r="I1710" s="5">
        <v>370</v>
      </c>
      <c r="K1710" s="5">
        <v>501</v>
      </c>
      <c r="M1710" s="5">
        <v>18513</v>
      </c>
      <c r="Z1710" s="5">
        <v>1</v>
      </c>
      <c r="AA1710" s="5">
        <v>2</v>
      </c>
      <c r="AB1710" s="5">
        <v>13</v>
      </c>
      <c r="AC1710" s="5">
        <v>54</v>
      </c>
      <c r="AD1710" s="5" t="s">
        <v>35</v>
      </c>
      <c r="AE1710" s="5" t="s">
        <v>453</v>
      </c>
    </row>
    <row r="1712" spans="1:31" x14ac:dyDescent="0.35">
      <c r="C1712" s="71" t="s">
        <v>928</v>
      </c>
    </row>
    <row r="1714" spans="1:31" x14ac:dyDescent="0.35">
      <c r="B1714" s="65" t="s">
        <v>82</v>
      </c>
      <c r="C1714" s="71" t="s">
        <v>927</v>
      </c>
      <c r="D1714" s="68" t="s">
        <v>491</v>
      </c>
      <c r="E1714" s="69">
        <v>100</v>
      </c>
      <c r="G1714" s="61">
        <f>F1714*E1714</f>
        <v>0</v>
      </c>
    </row>
    <row r="1715" spans="1:31" x14ac:dyDescent="0.35">
      <c r="B1715" s="65" t="s">
        <v>83</v>
      </c>
      <c r="C1715" s="71" t="s">
        <v>926</v>
      </c>
      <c r="D1715" s="68" t="s">
        <v>866</v>
      </c>
      <c r="E1715" s="69">
        <v>15</v>
      </c>
      <c r="G1715" s="61">
        <f>F1715*E1715</f>
        <v>0</v>
      </c>
    </row>
    <row r="1718" spans="1:31" x14ac:dyDescent="0.35">
      <c r="C1718" s="79" t="s">
        <v>411</v>
      </c>
      <c r="D1718" s="76"/>
      <c r="E1718" s="77"/>
      <c r="F1718" s="59"/>
      <c r="G1718" s="63">
        <f>SUM(G1584:G1717)</f>
        <v>0</v>
      </c>
    </row>
    <row r="1722" spans="1:31" ht="13.15" x14ac:dyDescent="0.35">
      <c r="C1722" s="72" t="s">
        <v>766</v>
      </c>
      <c r="Z1722" s="5">
        <v>1</v>
      </c>
      <c r="AA1722" s="5">
        <v>2</v>
      </c>
      <c r="AB1722" s="5">
        <v>14</v>
      </c>
      <c r="AC1722" s="5">
        <v>63</v>
      </c>
      <c r="AD1722" s="5" t="s">
        <v>21</v>
      </c>
    </row>
    <row r="1724" spans="1:31" ht="51" x14ac:dyDescent="0.35">
      <c r="A1724" s="65" t="s">
        <v>177</v>
      </c>
      <c r="C1724" s="71" t="s">
        <v>415</v>
      </c>
      <c r="K1724" s="5">
        <v>3562</v>
      </c>
      <c r="M1724" s="5">
        <v>21649</v>
      </c>
      <c r="Z1724" s="5">
        <v>1</v>
      </c>
      <c r="AA1724" s="5">
        <v>2</v>
      </c>
      <c r="AB1724" s="5">
        <v>14</v>
      </c>
      <c r="AC1724" s="5">
        <v>63</v>
      </c>
      <c r="AD1724" s="5" t="s">
        <v>24</v>
      </c>
      <c r="AE1724" s="5" t="s">
        <v>25</v>
      </c>
    </row>
    <row r="1726" spans="1:31" x14ac:dyDescent="0.35">
      <c r="A1726" s="65" t="s">
        <v>177</v>
      </c>
      <c r="C1726" s="71" t="s">
        <v>767</v>
      </c>
      <c r="K1726" s="5">
        <v>603</v>
      </c>
      <c r="M1726" s="5">
        <v>21649</v>
      </c>
      <c r="Z1726" s="5">
        <v>1</v>
      </c>
      <c r="AA1726" s="5">
        <v>2</v>
      </c>
      <c r="AB1726" s="5">
        <v>14</v>
      </c>
      <c r="AC1726" s="5">
        <v>63</v>
      </c>
      <c r="AD1726" s="5" t="s">
        <v>21</v>
      </c>
      <c r="AE1726" s="5" t="s">
        <v>25</v>
      </c>
    </row>
    <row r="1728" spans="1:31" ht="51" x14ac:dyDescent="0.35">
      <c r="A1728" s="65" t="s">
        <v>177</v>
      </c>
      <c r="C1728" s="71" t="s">
        <v>768</v>
      </c>
      <c r="K1728" s="5">
        <v>3563</v>
      </c>
      <c r="M1728" s="5">
        <v>21649</v>
      </c>
      <c r="Z1728" s="5">
        <v>1</v>
      </c>
      <c r="AA1728" s="5">
        <v>2</v>
      </c>
      <c r="AB1728" s="5">
        <v>14</v>
      </c>
      <c r="AC1728" s="5">
        <v>63</v>
      </c>
      <c r="AD1728" s="5" t="s">
        <v>417</v>
      </c>
      <c r="AE1728" s="5" t="s">
        <v>25</v>
      </c>
    </row>
    <row r="1730" spans="1:32" x14ac:dyDescent="0.35">
      <c r="A1730" s="65" t="s">
        <v>177</v>
      </c>
      <c r="B1730" s="65" t="s">
        <v>34</v>
      </c>
      <c r="C1730" s="71" t="s">
        <v>769</v>
      </c>
      <c r="D1730" s="68" t="s">
        <v>455</v>
      </c>
      <c r="E1730" s="69">
        <v>6</v>
      </c>
      <c r="G1730" s="61">
        <f>F1730*E1730</f>
        <v>0</v>
      </c>
      <c r="I1730" s="5">
        <v>104</v>
      </c>
      <c r="K1730" s="5">
        <v>605</v>
      </c>
      <c r="M1730" s="5">
        <v>21668</v>
      </c>
      <c r="Z1730" s="5">
        <v>1</v>
      </c>
      <c r="AA1730" s="5">
        <v>2</v>
      </c>
      <c r="AB1730" s="5">
        <v>14</v>
      </c>
      <c r="AC1730" s="5">
        <v>63</v>
      </c>
      <c r="AD1730" s="5" t="s">
        <v>35</v>
      </c>
      <c r="AE1730" s="5" t="s">
        <v>453</v>
      </c>
    </row>
    <row r="1733" spans="1:32" ht="13.15" x14ac:dyDescent="0.4">
      <c r="C1733" s="73" t="s">
        <v>411</v>
      </c>
      <c r="D1733" s="74"/>
      <c r="E1733" s="75"/>
      <c r="F1733" s="58"/>
      <c r="G1733" s="62">
        <f>G1730</f>
        <v>0</v>
      </c>
    </row>
    <row r="1737" spans="1:32" ht="13.15" x14ac:dyDescent="0.35">
      <c r="C1737" s="72" t="s">
        <v>770</v>
      </c>
      <c r="Z1737" s="5">
        <v>1</v>
      </c>
      <c r="AA1737" s="5">
        <v>2</v>
      </c>
      <c r="AB1737" s="5">
        <v>15</v>
      </c>
      <c r="AC1737" s="5">
        <v>66</v>
      </c>
      <c r="AD1737" s="5" t="s">
        <v>21</v>
      </c>
    </row>
    <row r="1739" spans="1:32" ht="51" x14ac:dyDescent="0.35">
      <c r="A1739" s="65" t="s">
        <v>178</v>
      </c>
      <c r="C1739" s="71" t="s">
        <v>415</v>
      </c>
      <c r="K1739" s="5">
        <v>3551</v>
      </c>
      <c r="M1739" s="5">
        <v>21780</v>
      </c>
      <c r="Z1739" s="5">
        <v>1</v>
      </c>
      <c r="AA1739" s="5">
        <v>2</v>
      </c>
      <c r="AB1739" s="5">
        <v>15</v>
      </c>
      <c r="AC1739" s="5">
        <v>66</v>
      </c>
      <c r="AD1739" s="5" t="s">
        <v>24</v>
      </c>
      <c r="AE1739" s="5" t="s">
        <v>25</v>
      </c>
    </row>
    <row r="1741" spans="1:32" x14ac:dyDescent="0.35">
      <c r="A1741" s="65" t="s">
        <v>178</v>
      </c>
      <c r="C1741" s="71" t="s">
        <v>416</v>
      </c>
      <c r="K1741" s="5">
        <v>3552</v>
      </c>
      <c r="M1741" s="5">
        <v>571600</v>
      </c>
      <c r="Z1741" s="5">
        <v>1</v>
      </c>
      <c r="AA1741" s="5">
        <v>2</v>
      </c>
      <c r="AB1741" s="5">
        <v>15</v>
      </c>
      <c r="AC1741" s="5">
        <v>66</v>
      </c>
      <c r="AD1741" s="5" t="s">
        <v>21</v>
      </c>
      <c r="AE1741" s="5" t="s">
        <v>25</v>
      </c>
      <c r="AF1741" s="5" t="s">
        <v>25</v>
      </c>
    </row>
    <row r="1743" spans="1:32" x14ac:dyDescent="0.35">
      <c r="A1743" s="65" t="s">
        <v>178</v>
      </c>
      <c r="C1743" s="71" t="s">
        <v>771</v>
      </c>
      <c r="K1743" s="5">
        <v>3556</v>
      </c>
      <c r="M1743" s="5">
        <v>571600</v>
      </c>
      <c r="Z1743" s="5">
        <v>1</v>
      </c>
      <c r="AA1743" s="5">
        <v>2</v>
      </c>
      <c r="AB1743" s="5">
        <v>15</v>
      </c>
      <c r="AC1743" s="5">
        <v>66</v>
      </c>
      <c r="AD1743" s="5" t="s">
        <v>417</v>
      </c>
      <c r="AE1743" s="5" t="s">
        <v>25</v>
      </c>
      <c r="AF1743" s="5" t="s">
        <v>25</v>
      </c>
    </row>
    <row r="1745" spans="1:32" ht="38.25" x14ac:dyDescent="0.35">
      <c r="A1745" s="65" t="s">
        <v>178</v>
      </c>
      <c r="C1745" s="71" t="s">
        <v>772</v>
      </c>
      <c r="K1745" s="5">
        <v>3557</v>
      </c>
      <c r="M1745" s="5">
        <v>571600</v>
      </c>
      <c r="Z1745" s="5">
        <v>1</v>
      </c>
      <c r="AA1745" s="5">
        <v>2</v>
      </c>
      <c r="AB1745" s="5">
        <v>15</v>
      </c>
      <c r="AC1745" s="5">
        <v>66</v>
      </c>
      <c r="AD1745" s="5" t="s">
        <v>24</v>
      </c>
      <c r="AE1745" s="5" t="s">
        <v>25</v>
      </c>
      <c r="AF1745" s="5" t="s">
        <v>25</v>
      </c>
    </row>
    <row r="1747" spans="1:32" ht="63.75" x14ac:dyDescent="0.35">
      <c r="A1747" s="65" t="s">
        <v>178</v>
      </c>
      <c r="C1747" s="71" t="s">
        <v>773</v>
      </c>
      <c r="K1747" s="5">
        <v>3558</v>
      </c>
      <c r="M1747" s="5">
        <v>571600</v>
      </c>
      <c r="Z1747" s="5">
        <v>1</v>
      </c>
      <c r="AA1747" s="5">
        <v>2</v>
      </c>
      <c r="AB1747" s="5">
        <v>15</v>
      </c>
      <c r="AC1747" s="5">
        <v>66</v>
      </c>
      <c r="AD1747" s="5" t="s">
        <v>24</v>
      </c>
      <c r="AE1747" s="5" t="s">
        <v>25</v>
      </c>
      <c r="AF1747" s="5" t="s">
        <v>25</v>
      </c>
    </row>
    <row r="1749" spans="1:32" ht="51" x14ac:dyDescent="0.35">
      <c r="A1749" s="65" t="s">
        <v>178</v>
      </c>
      <c r="C1749" s="71" t="s">
        <v>774</v>
      </c>
      <c r="K1749" s="5">
        <v>3559</v>
      </c>
      <c r="M1749" s="5">
        <v>571600</v>
      </c>
      <c r="Z1749" s="5">
        <v>1</v>
      </c>
      <c r="AA1749" s="5">
        <v>2</v>
      </c>
      <c r="AB1749" s="5">
        <v>15</v>
      </c>
      <c r="AC1749" s="5">
        <v>66</v>
      </c>
      <c r="AD1749" s="5" t="s">
        <v>24</v>
      </c>
      <c r="AE1749" s="5" t="s">
        <v>25</v>
      </c>
      <c r="AF1749" s="5" t="s">
        <v>25</v>
      </c>
    </row>
    <row r="1751" spans="1:32" ht="38.25" x14ac:dyDescent="0.35">
      <c r="A1751" s="65" t="s">
        <v>178</v>
      </c>
      <c r="C1751" s="71" t="s">
        <v>775</v>
      </c>
      <c r="K1751" s="5">
        <v>3560</v>
      </c>
      <c r="M1751" s="5">
        <v>571600</v>
      </c>
      <c r="Z1751" s="5">
        <v>1</v>
      </c>
      <c r="AA1751" s="5">
        <v>2</v>
      </c>
      <c r="AB1751" s="5">
        <v>15</v>
      </c>
      <c r="AC1751" s="5">
        <v>66</v>
      </c>
      <c r="AD1751" s="5" t="s">
        <v>24</v>
      </c>
      <c r="AE1751" s="5" t="s">
        <v>25</v>
      </c>
      <c r="AF1751" s="5" t="s">
        <v>25</v>
      </c>
    </row>
    <row r="1753" spans="1:32" ht="89.25" x14ac:dyDescent="0.35">
      <c r="A1753" s="65" t="s">
        <v>178</v>
      </c>
      <c r="C1753" s="71" t="s">
        <v>776</v>
      </c>
      <c r="K1753" s="5">
        <v>3561</v>
      </c>
      <c r="M1753" s="5">
        <v>571600</v>
      </c>
      <c r="Z1753" s="5">
        <v>1</v>
      </c>
      <c r="AA1753" s="5">
        <v>2</v>
      </c>
      <c r="AB1753" s="5">
        <v>15</v>
      </c>
      <c r="AC1753" s="5">
        <v>66</v>
      </c>
      <c r="AD1753" s="5" t="s">
        <v>24</v>
      </c>
      <c r="AE1753" s="5" t="s">
        <v>25</v>
      </c>
      <c r="AF1753" s="5" t="s">
        <v>25</v>
      </c>
    </row>
    <row r="1755" spans="1:32" x14ac:dyDescent="0.35">
      <c r="A1755" s="65" t="s">
        <v>178</v>
      </c>
      <c r="C1755" s="71" t="s">
        <v>777</v>
      </c>
      <c r="K1755" s="5">
        <v>606</v>
      </c>
      <c r="M1755" s="5">
        <v>21780</v>
      </c>
      <c r="Z1755" s="5">
        <v>1</v>
      </c>
      <c r="AA1755" s="5">
        <v>2</v>
      </c>
      <c r="AB1755" s="5">
        <v>15</v>
      </c>
      <c r="AC1755" s="5">
        <v>66</v>
      </c>
      <c r="AD1755" s="5" t="s">
        <v>21</v>
      </c>
      <c r="AE1755" s="5" t="s">
        <v>25</v>
      </c>
    </row>
    <row r="1757" spans="1:32" ht="51" x14ac:dyDescent="0.35">
      <c r="A1757" s="65" t="s">
        <v>178</v>
      </c>
      <c r="C1757" s="71" t="s">
        <v>778</v>
      </c>
      <c r="K1757" s="5">
        <v>609</v>
      </c>
      <c r="M1757" s="5">
        <v>0</v>
      </c>
      <c r="Z1757" s="5">
        <v>1</v>
      </c>
      <c r="AA1757" s="5">
        <v>2</v>
      </c>
      <c r="AB1757" s="5">
        <v>15</v>
      </c>
      <c r="AC1757" s="5">
        <v>66</v>
      </c>
      <c r="AD1757" s="5" t="s">
        <v>417</v>
      </c>
      <c r="AE1757" s="5" t="s">
        <v>25</v>
      </c>
    </row>
    <row r="1759" spans="1:32" x14ac:dyDescent="0.35">
      <c r="A1759" s="65" t="s">
        <v>178</v>
      </c>
      <c r="B1759" s="65" t="s">
        <v>34</v>
      </c>
      <c r="C1759" s="71" t="s">
        <v>779</v>
      </c>
      <c r="D1759" s="68" t="s">
        <v>439</v>
      </c>
      <c r="E1759" s="69">
        <v>1210</v>
      </c>
      <c r="G1759" s="61">
        <f>F1759*E1759</f>
        <v>0</v>
      </c>
      <c r="I1759" s="5">
        <v>10473</v>
      </c>
      <c r="K1759" s="5">
        <v>610</v>
      </c>
      <c r="M1759" s="5">
        <v>0</v>
      </c>
      <c r="Z1759" s="5">
        <v>1</v>
      </c>
      <c r="AA1759" s="5">
        <v>2</v>
      </c>
      <c r="AB1759" s="5">
        <v>15</v>
      </c>
      <c r="AC1759" s="5">
        <v>66</v>
      </c>
      <c r="AD1759" s="5" t="s">
        <v>35</v>
      </c>
      <c r="AE1759" s="5" t="s">
        <v>23</v>
      </c>
    </row>
    <row r="1761" spans="1:31" x14ac:dyDescent="0.35">
      <c r="A1761" s="65" t="s">
        <v>178</v>
      </c>
      <c r="B1761" s="65" t="s">
        <v>23</v>
      </c>
      <c r="C1761" s="71" t="s">
        <v>780</v>
      </c>
      <c r="D1761" s="68" t="s">
        <v>439</v>
      </c>
      <c r="E1761" s="69">
        <v>798</v>
      </c>
      <c r="G1761" s="61">
        <f>F1761*E1761</f>
        <v>0</v>
      </c>
      <c r="I1761" s="5">
        <v>8760</v>
      </c>
      <c r="K1761" s="5">
        <v>1055</v>
      </c>
      <c r="M1761" s="5">
        <v>0</v>
      </c>
      <c r="Z1761" s="5">
        <v>1</v>
      </c>
      <c r="AA1761" s="5">
        <v>2</v>
      </c>
      <c r="AB1761" s="5">
        <v>15</v>
      </c>
      <c r="AC1761" s="5">
        <v>66</v>
      </c>
      <c r="AD1761" s="5" t="s">
        <v>35</v>
      </c>
      <c r="AE1761" s="5" t="s">
        <v>23</v>
      </c>
    </row>
    <row r="1764" spans="1:31" x14ac:dyDescent="0.35">
      <c r="A1764" s="65" t="s">
        <v>180</v>
      </c>
      <c r="C1764" s="71" t="s">
        <v>781</v>
      </c>
      <c r="K1764" s="5">
        <v>624</v>
      </c>
      <c r="M1764" s="5">
        <v>26148</v>
      </c>
      <c r="Z1764" s="5">
        <v>1</v>
      </c>
      <c r="AA1764" s="5">
        <v>2</v>
      </c>
      <c r="AB1764" s="5">
        <v>15</v>
      </c>
      <c r="AC1764" s="5">
        <v>66</v>
      </c>
      <c r="AD1764" s="5" t="s">
        <v>21</v>
      </c>
      <c r="AE1764" s="5" t="s">
        <v>25</v>
      </c>
    </row>
    <row r="1766" spans="1:31" ht="51" x14ac:dyDescent="0.35">
      <c r="A1766" s="65" t="s">
        <v>180</v>
      </c>
      <c r="C1766" s="71" t="s">
        <v>782</v>
      </c>
      <c r="K1766" s="5">
        <v>625</v>
      </c>
      <c r="M1766" s="5">
        <v>0</v>
      </c>
      <c r="Z1766" s="5">
        <v>1</v>
      </c>
      <c r="AA1766" s="5">
        <v>2</v>
      </c>
      <c r="AB1766" s="5">
        <v>15</v>
      </c>
      <c r="AC1766" s="5">
        <v>66</v>
      </c>
      <c r="AD1766" s="5" t="s">
        <v>417</v>
      </c>
      <c r="AE1766" s="5" t="s">
        <v>25</v>
      </c>
    </row>
    <row r="1769" spans="1:31" x14ac:dyDescent="0.35">
      <c r="A1769" s="65" t="s">
        <v>180</v>
      </c>
      <c r="B1769" s="65" t="s">
        <v>38</v>
      </c>
      <c r="C1769" s="71" t="s">
        <v>783</v>
      </c>
      <c r="D1769" s="68" t="s">
        <v>439</v>
      </c>
      <c r="E1769" s="69">
        <v>247</v>
      </c>
      <c r="G1769" s="61">
        <f>F1769*E1769</f>
        <v>0</v>
      </c>
      <c r="I1769" s="5">
        <v>1603</v>
      </c>
      <c r="K1769" s="5">
        <v>633</v>
      </c>
      <c r="M1769" s="5">
        <v>0</v>
      </c>
      <c r="Z1769" s="5">
        <v>1</v>
      </c>
      <c r="AA1769" s="5">
        <v>2</v>
      </c>
      <c r="AB1769" s="5">
        <v>15</v>
      </c>
      <c r="AC1769" s="5">
        <v>66</v>
      </c>
      <c r="AD1769" s="5" t="s">
        <v>35</v>
      </c>
      <c r="AE1769" s="5" t="s">
        <v>23</v>
      </c>
    </row>
    <row r="1771" spans="1:31" x14ac:dyDescent="0.35">
      <c r="A1771" s="65" t="s">
        <v>180</v>
      </c>
      <c r="B1771" s="65" t="s">
        <v>41</v>
      </c>
      <c r="C1771" s="71" t="s">
        <v>784</v>
      </c>
      <c r="D1771" s="68" t="s">
        <v>439</v>
      </c>
      <c r="E1771" s="69">
        <v>297</v>
      </c>
      <c r="G1771" s="61">
        <f>F1771*E1771</f>
        <v>0</v>
      </c>
      <c r="I1771" s="5">
        <v>2715</v>
      </c>
      <c r="K1771" s="5">
        <v>634</v>
      </c>
      <c r="M1771" s="5">
        <v>0</v>
      </c>
      <c r="Z1771" s="5">
        <v>1</v>
      </c>
      <c r="AA1771" s="5">
        <v>2</v>
      </c>
      <c r="AB1771" s="5">
        <v>15</v>
      </c>
      <c r="AC1771" s="5">
        <v>66</v>
      </c>
      <c r="AD1771" s="5" t="s">
        <v>35</v>
      </c>
      <c r="AE1771" s="5" t="s">
        <v>23</v>
      </c>
    </row>
    <row r="1773" spans="1:31" x14ac:dyDescent="0.35">
      <c r="A1773" s="65" t="s">
        <v>180</v>
      </c>
      <c r="B1773" s="65" t="s">
        <v>42</v>
      </c>
      <c r="C1773" s="71" t="s">
        <v>785</v>
      </c>
      <c r="D1773" s="68" t="s">
        <v>439</v>
      </c>
      <c r="E1773" s="69">
        <v>447</v>
      </c>
      <c r="G1773" s="61">
        <f>F1773*E1773</f>
        <v>0</v>
      </c>
      <c r="I1773" s="5">
        <v>3498</v>
      </c>
      <c r="K1773" s="5">
        <v>1405</v>
      </c>
      <c r="M1773" s="5">
        <v>0</v>
      </c>
      <c r="Z1773" s="5">
        <v>1</v>
      </c>
      <c r="AA1773" s="5">
        <v>2</v>
      </c>
      <c r="AB1773" s="5">
        <v>15</v>
      </c>
      <c r="AC1773" s="5">
        <v>66</v>
      </c>
      <c r="AD1773" s="5" t="s">
        <v>35</v>
      </c>
      <c r="AE1773" s="5" t="s">
        <v>23</v>
      </c>
    </row>
    <row r="1777" spans="3:7" ht="13.15" x14ac:dyDescent="0.4">
      <c r="C1777" s="73" t="s">
        <v>411</v>
      </c>
      <c r="D1777" s="74"/>
      <c r="E1777" s="75"/>
      <c r="F1777" s="58"/>
      <c r="G1777" s="62">
        <f>SUM(G1758:G1776)</f>
        <v>0</v>
      </c>
    </row>
    <row r="1781" spans="3:7" x14ac:dyDescent="0.35">
      <c r="C1781" s="71" t="s">
        <v>811</v>
      </c>
      <c r="G1781" s="61">
        <f>G875</f>
        <v>0</v>
      </c>
    </row>
    <row r="1782" spans="3:7" x14ac:dyDescent="0.35">
      <c r="C1782" s="71" t="s">
        <v>812</v>
      </c>
      <c r="G1782" s="61">
        <f>G999</f>
        <v>0</v>
      </c>
    </row>
    <row r="1783" spans="3:7" x14ac:dyDescent="0.35">
      <c r="C1783" s="71" t="s">
        <v>813</v>
      </c>
      <c r="G1783" s="61">
        <f>G1055</f>
        <v>0</v>
      </c>
    </row>
    <row r="1784" spans="3:7" x14ac:dyDescent="0.35">
      <c r="C1784" s="71" t="s">
        <v>814</v>
      </c>
      <c r="G1784" s="61">
        <f>G1086</f>
        <v>0</v>
      </c>
    </row>
    <row r="1785" spans="3:7" x14ac:dyDescent="0.35">
      <c r="C1785" s="71" t="s">
        <v>815</v>
      </c>
      <c r="G1785" s="61">
        <f>G1121</f>
        <v>0</v>
      </c>
    </row>
    <row r="1786" spans="3:7" x14ac:dyDescent="0.35">
      <c r="C1786" s="71" t="s">
        <v>816</v>
      </c>
      <c r="G1786" s="61">
        <f>G1147</f>
        <v>0</v>
      </c>
    </row>
    <row r="1787" spans="3:7" x14ac:dyDescent="0.35">
      <c r="C1787" s="71" t="s">
        <v>817</v>
      </c>
      <c r="G1787" s="61">
        <f>G1190</f>
        <v>0</v>
      </c>
    </row>
    <row r="1788" spans="3:7" x14ac:dyDescent="0.35">
      <c r="C1788" s="71" t="s">
        <v>818</v>
      </c>
      <c r="G1788" s="61">
        <f>G1261</f>
        <v>0</v>
      </c>
    </row>
    <row r="1789" spans="3:7" x14ac:dyDescent="0.35">
      <c r="C1789" s="71" t="s">
        <v>819</v>
      </c>
      <c r="G1789" s="61">
        <f>G1325</f>
        <v>0</v>
      </c>
    </row>
    <row r="1790" spans="3:7" x14ac:dyDescent="0.35">
      <c r="C1790" s="71" t="s">
        <v>820</v>
      </c>
      <c r="G1790" s="61">
        <f>G1370</f>
        <v>0</v>
      </c>
    </row>
    <row r="1791" spans="3:7" x14ac:dyDescent="0.35">
      <c r="C1791" s="71" t="s">
        <v>821</v>
      </c>
      <c r="G1791" s="61">
        <f>G1448</f>
        <v>0</v>
      </c>
    </row>
    <row r="1792" spans="3:7" x14ac:dyDescent="0.35">
      <c r="C1792" s="71" t="s">
        <v>822</v>
      </c>
      <c r="G1792" s="61">
        <f>G1500</f>
        <v>0</v>
      </c>
    </row>
    <row r="1793" spans="3:7" x14ac:dyDescent="0.35">
      <c r="C1793" s="71" t="s">
        <v>823</v>
      </c>
      <c r="G1793" s="61">
        <f>G1718</f>
        <v>0</v>
      </c>
    </row>
    <row r="1794" spans="3:7" x14ac:dyDescent="0.35">
      <c r="C1794" s="71" t="s">
        <v>824</v>
      </c>
      <c r="G1794" s="61">
        <f>G1733</f>
        <v>0</v>
      </c>
    </row>
    <row r="1795" spans="3:7" x14ac:dyDescent="0.35">
      <c r="C1795" s="71" t="s">
        <v>825</v>
      </c>
      <c r="G1795" s="61">
        <f>G1777</f>
        <v>0</v>
      </c>
    </row>
    <row r="1797" spans="3:7" ht="13.15" x14ac:dyDescent="0.4">
      <c r="C1797" s="73" t="s">
        <v>826</v>
      </c>
      <c r="D1797" s="74"/>
      <c r="E1797" s="75"/>
      <c r="F1797" s="58"/>
      <c r="G1797" s="62">
        <f>SUM(G1781:G1796)</f>
        <v>0</v>
      </c>
    </row>
    <row r="1800" spans="3:7" ht="13.15" x14ac:dyDescent="0.35">
      <c r="C1800" s="72" t="s">
        <v>925</v>
      </c>
    </row>
    <row r="1803" spans="3:7" ht="13.15" x14ac:dyDescent="0.35">
      <c r="C1803" s="72" t="s">
        <v>924</v>
      </c>
    </row>
    <row r="1807" spans="3:7" x14ac:dyDescent="0.35">
      <c r="C1807" s="71" t="s">
        <v>923</v>
      </c>
    </row>
    <row r="1809" spans="2:7" x14ac:dyDescent="0.35">
      <c r="C1809" s="71" t="s">
        <v>922</v>
      </c>
    </row>
    <row r="1811" spans="2:7" ht="63.75" x14ac:dyDescent="0.35">
      <c r="B1811" s="65" t="s">
        <v>34</v>
      </c>
      <c r="C1811" s="71" t="s">
        <v>921</v>
      </c>
      <c r="D1811" s="68" t="s">
        <v>439</v>
      </c>
      <c r="E1811" s="69">
        <v>1085</v>
      </c>
      <c r="G1811" s="61">
        <f>F1811*E1811</f>
        <v>0</v>
      </c>
    </row>
    <row r="1813" spans="2:7" ht="25.5" x14ac:dyDescent="0.35">
      <c r="B1813" s="65" t="s">
        <v>23</v>
      </c>
      <c r="C1813" s="71" t="s">
        <v>920</v>
      </c>
      <c r="D1813" s="68" t="s">
        <v>439</v>
      </c>
      <c r="E1813" s="69">
        <v>1085</v>
      </c>
      <c r="G1813" s="61">
        <f>F1813*E1813</f>
        <v>0</v>
      </c>
    </row>
    <row r="1816" spans="2:7" ht="13.15" x14ac:dyDescent="0.35">
      <c r="C1816" s="72" t="s">
        <v>919</v>
      </c>
    </row>
    <row r="1819" spans="2:7" x14ac:dyDescent="0.35">
      <c r="C1819" s="71" t="s">
        <v>918</v>
      </c>
    </row>
    <row r="1821" spans="2:7" ht="63.75" x14ac:dyDescent="0.35">
      <c r="B1821" s="65" t="s">
        <v>38</v>
      </c>
      <c r="C1821" s="71" t="s">
        <v>917</v>
      </c>
      <c r="D1821" s="68" t="s">
        <v>439</v>
      </c>
      <c r="E1821" s="69">
        <v>1085</v>
      </c>
      <c r="G1821" s="61">
        <f>F1821*E1821</f>
        <v>0</v>
      </c>
    </row>
    <row r="1823" spans="2:7" ht="25.5" x14ac:dyDescent="0.35">
      <c r="C1823" s="71" t="s">
        <v>916</v>
      </c>
    </row>
    <row r="1825" spans="2:7" ht="38.25" x14ac:dyDescent="0.35">
      <c r="B1825" s="65" t="s">
        <v>41</v>
      </c>
      <c r="C1825" s="71" t="s">
        <v>915</v>
      </c>
      <c r="D1825" s="68" t="s">
        <v>431</v>
      </c>
      <c r="E1825" s="69">
        <v>543</v>
      </c>
      <c r="G1825" s="61">
        <f>F1825*E1825</f>
        <v>0</v>
      </c>
    </row>
    <row r="1827" spans="2:7" ht="38.25" x14ac:dyDescent="0.35">
      <c r="C1827" s="71" t="s">
        <v>914</v>
      </c>
    </row>
    <row r="1829" spans="2:7" x14ac:dyDescent="0.35">
      <c r="B1829" s="65" t="s">
        <v>42</v>
      </c>
      <c r="C1829" s="71" t="s">
        <v>913</v>
      </c>
      <c r="D1829" s="68" t="s">
        <v>439</v>
      </c>
      <c r="E1829" s="69">
        <v>1085</v>
      </c>
      <c r="G1829" s="61">
        <f>F1829*E1829</f>
        <v>0</v>
      </c>
    </row>
    <row r="1831" spans="2:7" ht="51" x14ac:dyDescent="0.35">
      <c r="C1831" s="71" t="s">
        <v>912</v>
      </c>
    </row>
    <row r="1833" spans="2:7" x14ac:dyDescent="0.35">
      <c r="B1833" s="65" t="s">
        <v>43</v>
      </c>
      <c r="C1833" s="71" t="s">
        <v>911</v>
      </c>
      <c r="D1833" s="68" t="s">
        <v>439</v>
      </c>
      <c r="E1833" s="69">
        <v>1200</v>
      </c>
      <c r="G1833" s="61">
        <f>F1833*E1833</f>
        <v>0</v>
      </c>
    </row>
    <row r="1835" spans="2:7" x14ac:dyDescent="0.35">
      <c r="B1835" s="65" t="s">
        <v>45</v>
      </c>
      <c r="C1835" s="71" t="s">
        <v>910</v>
      </c>
      <c r="D1835" s="68" t="s">
        <v>491</v>
      </c>
      <c r="E1835" s="69">
        <v>160</v>
      </c>
      <c r="G1835" s="61">
        <f>F1835*E1835</f>
        <v>0</v>
      </c>
    </row>
    <row r="1837" spans="2:7" x14ac:dyDescent="0.35">
      <c r="B1837" s="65" t="s">
        <v>46</v>
      </c>
      <c r="C1837" s="71" t="s">
        <v>909</v>
      </c>
      <c r="D1837" s="68" t="s">
        <v>491</v>
      </c>
      <c r="E1837" s="69">
        <v>100</v>
      </c>
      <c r="G1837" s="61">
        <f>F1837*E1837</f>
        <v>0</v>
      </c>
    </row>
    <row r="1839" spans="2:7" x14ac:dyDescent="0.35">
      <c r="C1839" s="71" t="s">
        <v>908</v>
      </c>
    </row>
    <row r="1841" spans="2:8" x14ac:dyDescent="0.35">
      <c r="B1841" s="65" t="s">
        <v>47</v>
      </c>
      <c r="C1841" s="71" t="s">
        <v>907</v>
      </c>
      <c r="D1841" s="68" t="s">
        <v>491</v>
      </c>
      <c r="E1841" s="69">
        <v>460</v>
      </c>
      <c r="G1841" s="61">
        <f>F1841*E1841</f>
        <v>0</v>
      </c>
    </row>
    <row r="1844" spans="2:8" ht="13.15" x14ac:dyDescent="0.35">
      <c r="C1844" s="72" t="s">
        <v>906</v>
      </c>
    </row>
    <row r="1846" spans="2:8" x14ac:dyDescent="0.35">
      <c r="C1846" s="71" t="s">
        <v>429</v>
      </c>
      <c r="H1846" s="6"/>
    </row>
    <row r="1847" spans="2:8" x14ac:dyDescent="0.35">
      <c r="H1847" s="6"/>
    </row>
    <row r="1848" spans="2:8" x14ac:dyDescent="0.35">
      <c r="B1848" s="65" t="s">
        <v>49</v>
      </c>
      <c r="C1848" s="71" t="s">
        <v>430</v>
      </c>
      <c r="D1848" s="68" t="s">
        <v>431</v>
      </c>
      <c r="E1848" s="69">
        <v>79</v>
      </c>
      <c r="G1848" s="61">
        <f>F1848*E1848</f>
        <v>0</v>
      </c>
      <c r="H1848" s="6"/>
    </row>
    <row r="1849" spans="2:8" x14ac:dyDescent="0.35">
      <c r="H1849" s="6"/>
    </row>
    <row r="1850" spans="2:8" x14ac:dyDescent="0.35">
      <c r="C1850" s="71" t="s">
        <v>432</v>
      </c>
      <c r="H1850" s="6"/>
    </row>
    <row r="1851" spans="2:8" x14ac:dyDescent="0.35">
      <c r="H1851" s="6"/>
    </row>
    <row r="1852" spans="2:8" x14ac:dyDescent="0.35">
      <c r="B1852" s="65" t="s">
        <v>50</v>
      </c>
      <c r="C1852" s="71" t="s">
        <v>433</v>
      </c>
      <c r="D1852" s="68" t="s">
        <v>431</v>
      </c>
      <c r="E1852" s="69">
        <v>6</v>
      </c>
      <c r="G1852" s="61">
        <f>F1852*E1852</f>
        <v>0</v>
      </c>
      <c r="H1852" s="6"/>
    </row>
    <row r="1853" spans="2:8" x14ac:dyDescent="0.35">
      <c r="H1853" s="6"/>
    </row>
    <row r="1854" spans="2:8" x14ac:dyDescent="0.35">
      <c r="B1854" s="65" t="s">
        <v>51</v>
      </c>
      <c r="C1854" s="71" t="s">
        <v>434</v>
      </c>
      <c r="D1854" s="68" t="s">
        <v>431</v>
      </c>
      <c r="E1854" s="69">
        <v>3</v>
      </c>
      <c r="G1854" s="61">
        <f>F1854*E1854</f>
        <v>0</v>
      </c>
      <c r="H1854" s="6"/>
    </row>
    <row r="1855" spans="2:8" x14ac:dyDescent="0.35">
      <c r="H1855" s="6"/>
    </row>
    <row r="1856" spans="2:8" x14ac:dyDescent="0.35">
      <c r="H1856" s="6"/>
    </row>
    <row r="1857" spans="2:8" x14ac:dyDescent="0.35">
      <c r="C1857" s="71" t="s">
        <v>437</v>
      </c>
      <c r="H1857" s="6"/>
    </row>
    <row r="1858" spans="2:8" x14ac:dyDescent="0.35">
      <c r="H1858" s="6"/>
    </row>
    <row r="1859" spans="2:8" ht="63.75" x14ac:dyDescent="0.35">
      <c r="B1859" s="65" t="s">
        <v>53</v>
      </c>
      <c r="C1859" s="71" t="s">
        <v>438</v>
      </c>
      <c r="D1859" s="68" t="s">
        <v>439</v>
      </c>
      <c r="E1859" s="69">
        <v>112</v>
      </c>
      <c r="G1859" s="61">
        <f>F1859*E1859</f>
        <v>0</v>
      </c>
      <c r="H1859" s="6"/>
    </row>
    <row r="1860" spans="2:8" x14ac:dyDescent="0.35">
      <c r="H1860" s="6"/>
    </row>
    <row r="1861" spans="2:8" x14ac:dyDescent="0.35">
      <c r="H1861" s="6"/>
    </row>
    <row r="1862" spans="2:8" x14ac:dyDescent="0.35">
      <c r="C1862" s="71" t="s">
        <v>440</v>
      </c>
      <c r="H1862" s="6"/>
    </row>
    <row r="1863" spans="2:8" x14ac:dyDescent="0.35">
      <c r="H1863" s="6"/>
    </row>
    <row r="1864" spans="2:8" ht="25.5" x14ac:dyDescent="0.35">
      <c r="B1864" s="65" t="s">
        <v>54</v>
      </c>
      <c r="C1864" s="71" t="s">
        <v>441</v>
      </c>
      <c r="D1864" s="68" t="s">
        <v>439</v>
      </c>
      <c r="E1864" s="69">
        <v>226</v>
      </c>
      <c r="G1864" s="61">
        <f>F1864*E1864</f>
        <v>0</v>
      </c>
      <c r="H1864" s="6"/>
    </row>
    <row r="1865" spans="2:8" x14ac:dyDescent="0.35">
      <c r="H1865" s="6"/>
    </row>
    <row r="1866" spans="2:8" x14ac:dyDescent="0.35">
      <c r="C1866" s="71" t="s">
        <v>442</v>
      </c>
      <c r="H1866" s="6"/>
    </row>
    <row r="1867" spans="2:8" x14ac:dyDescent="0.35">
      <c r="H1867" s="6"/>
    </row>
    <row r="1868" spans="2:8" ht="38.25" x14ac:dyDescent="0.35">
      <c r="C1868" s="71" t="s">
        <v>443</v>
      </c>
      <c r="H1868" s="6"/>
    </row>
    <row r="1869" spans="2:8" x14ac:dyDescent="0.35">
      <c r="H1869" s="6"/>
    </row>
    <row r="1870" spans="2:8" x14ac:dyDescent="0.35">
      <c r="B1870" s="65" t="s">
        <v>55</v>
      </c>
      <c r="C1870" s="71" t="s">
        <v>444</v>
      </c>
      <c r="D1870" s="68" t="s">
        <v>431</v>
      </c>
      <c r="E1870" s="69">
        <v>7</v>
      </c>
      <c r="G1870" s="61">
        <f>F1870*E1870</f>
        <v>0</v>
      </c>
      <c r="H1870" s="6"/>
    </row>
    <row r="1871" spans="2:8" x14ac:dyDescent="0.35">
      <c r="H1871" s="6"/>
    </row>
    <row r="1872" spans="2:8" x14ac:dyDescent="0.35">
      <c r="C1872" s="71" t="s">
        <v>445</v>
      </c>
      <c r="H1872" s="6"/>
    </row>
    <row r="1873" spans="2:8" x14ac:dyDescent="0.35">
      <c r="H1873" s="6"/>
    </row>
    <row r="1874" spans="2:8" x14ac:dyDescent="0.35">
      <c r="C1874" s="71" t="s">
        <v>446</v>
      </c>
      <c r="H1874" s="6"/>
    </row>
    <row r="1875" spans="2:8" x14ac:dyDescent="0.35">
      <c r="H1875" s="6"/>
    </row>
    <row r="1876" spans="2:8" ht="25.5" x14ac:dyDescent="0.35">
      <c r="B1876" s="65" t="s">
        <v>57</v>
      </c>
      <c r="C1876" s="71" t="s">
        <v>447</v>
      </c>
      <c r="D1876" s="68" t="s">
        <v>1</v>
      </c>
      <c r="E1876" s="69">
        <v>1</v>
      </c>
      <c r="G1876" s="61">
        <f>F1876*E1876</f>
        <v>0</v>
      </c>
      <c r="H1876" s="6"/>
    </row>
    <row r="1877" spans="2:8" x14ac:dyDescent="0.35">
      <c r="H1877" s="6"/>
    </row>
    <row r="1878" spans="2:8" x14ac:dyDescent="0.35">
      <c r="C1878" s="71" t="s">
        <v>448</v>
      </c>
      <c r="H1878" s="6"/>
    </row>
    <row r="1879" spans="2:8" x14ac:dyDescent="0.35">
      <c r="H1879" s="6"/>
    </row>
    <row r="1880" spans="2:8" ht="38.25" x14ac:dyDescent="0.35">
      <c r="C1880" s="71" t="s">
        <v>905</v>
      </c>
      <c r="H1880" s="6"/>
    </row>
    <row r="1881" spans="2:8" x14ac:dyDescent="0.35">
      <c r="H1881" s="6"/>
    </row>
    <row r="1882" spans="2:8" x14ac:dyDescent="0.35">
      <c r="B1882" s="65" t="s">
        <v>58</v>
      </c>
      <c r="C1882" s="71" t="s">
        <v>449</v>
      </c>
      <c r="D1882" s="68" t="s">
        <v>431</v>
      </c>
      <c r="E1882" s="69">
        <v>37</v>
      </c>
      <c r="G1882" s="61">
        <f>F1882*E1882</f>
        <v>0</v>
      </c>
      <c r="H1882" s="6"/>
    </row>
    <row r="1883" spans="2:8" x14ac:dyDescent="0.35">
      <c r="H1883" s="6"/>
    </row>
    <row r="1884" spans="2:8" x14ac:dyDescent="0.35">
      <c r="H1884" s="6"/>
    </row>
    <row r="1885" spans="2:8" x14ac:dyDescent="0.35">
      <c r="C1885" s="71" t="s">
        <v>459</v>
      </c>
      <c r="H1885" s="6"/>
    </row>
    <row r="1886" spans="2:8" x14ac:dyDescent="0.35">
      <c r="H1886" s="6"/>
    </row>
    <row r="1887" spans="2:8" ht="38.25" x14ac:dyDescent="0.35">
      <c r="C1887" s="71" t="s">
        <v>460</v>
      </c>
      <c r="H1887" s="6"/>
    </row>
    <row r="1888" spans="2:8" x14ac:dyDescent="0.35">
      <c r="H1888" s="6"/>
    </row>
    <row r="1889" spans="2:8" x14ac:dyDescent="0.35">
      <c r="B1889" s="65" t="s">
        <v>59</v>
      </c>
      <c r="C1889" s="71" t="s">
        <v>461</v>
      </c>
      <c r="D1889" s="68" t="s">
        <v>439</v>
      </c>
      <c r="E1889" s="69">
        <v>339</v>
      </c>
      <c r="G1889" s="61">
        <f>F1889*E1889</f>
        <v>0</v>
      </c>
      <c r="H1889" s="6"/>
    </row>
    <row r="1890" spans="2:8" x14ac:dyDescent="0.35">
      <c r="H1890" s="6"/>
    </row>
    <row r="1891" spans="2:8" x14ac:dyDescent="0.35">
      <c r="H1891" s="6"/>
    </row>
    <row r="1892" spans="2:8" x14ac:dyDescent="0.35">
      <c r="H1892" s="6"/>
    </row>
    <row r="1893" spans="2:8" x14ac:dyDescent="0.35">
      <c r="H1893" s="6"/>
    </row>
    <row r="1894" spans="2:8" x14ac:dyDescent="0.35">
      <c r="H1894" s="6"/>
    </row>
    <row r="1895" spans="2:8" x14ac:dyDescent="0.35">
      <c r="H1895" s="6"/>
    </row>
    <row r="1896" spans="2:8" x14ac:dyDescent="0.35">
      <c r="H1896" s="6"/>
    </row>
    <row r="1897" spans="2:8" ht="25.5" x14ac:dyDescent="0.35">
      <c r="C1897" s="71" t="s">
        <v>476</v>
      </c>
      <c r="H1897" s="6"/>
    </row>
    <row r="1898" spans="2:8" x14ac:dyDescent="0.35">
      <c r="H1898" s="6"/>
    </row>
    <row r="1899" spans="2:8" x14ac:dyDescent="0.35">
      <c r="C1899" s="71" t="s">
        <v>480</v>
      </c>
      <c r="H1899" s="6"/>
    </row>
    <row r="1900" spans="2:8" x14ac:dyDescent="0.35">
      <c r="H1900" s="6"/>
    </row>
    <row r="1901" spans="2:8" x14ac:dyDescent="0.35">
      <c r="B1901" s="65" t="s">
        <v>61</v>
      </c>
      <c r="C1901" s="71" t="s">
        <v>481</v>
      </c>
      <c r="D1901" s="68" t="s">
        <v>431</v>
      </c>
      <c r="E1901" s="69">
        <v>29</v>
      </c>
      <c r="G1901" s="61">
        <f>F1901*E1901</f>
        <v>0</v>
      </c>
      <c r="H1901" s="6"/>
    </row>
    <row r="1902" spans="2:8" x14ac:dyDescent="0.35">
      <c r="H1902" s="6"/>
    </row>
    <row r="1903" spans="2:8" x14ac:dyDescent="0.35">
      <c r="B1903" s="65" t="s">
        <v>62</v>
      </c>
      <c r="C1903" s="71" t="s">
        <v>904</v>
      </c>
      <c r="D1903" s="68" t="s">
        <v>431</v>
      </c>
      <c r="E1903" s="69">
        <v>0.4</v>
      </c>
      <c r="G1903" s="61">
        <f>F1903*E1903</f>
        <v>0</v>
      </c>
      <c r="H1903" s="6"/>
    </row>
    <row r="1904" spans="2:8" x14ac:dyDescent="0.35">
      <c r="H1904" s="6"/>
    </row>
    <row r="1905" spans="2:8" x14ac:dyDescent="0.35">
      <c r="C1905" s="71" t="s">
        <v>484</v>
      </c>
      <c r="H1905" s="6"/>
    </row>
    <row r="1906" spans="2:8" x14ac:dyDescent="0.35">
      <c r="H1906" s="6"/>
    </row>
    <row r="1907" spans="2:8" x14ac:dyDescent="0.35">
      <c r="C1907" s="71" t="s">
        <v>485</v>
      </c>
      <c r="H1907" s="6"/>
    </row>
    <row r="1908" spans="2:8" x14ac:dyDescent="0.35">
      <c r="H1908" s="6"/>
    </row>
    <row r="1909" spans="2:8" ht="25.5" x14ac:dyDescent="0.35">
      <c r="B1909" s="65" t="s">
        <v>63</v>
      </c>
      <c r="C1909" s="71" t="s">
        <v>486</v>
      </c>
      <c r="D1909" s="68" t="s">
        <v>455</v>
      </c>
      <c r="E1909" s="69">
        <v>9</v>
      </c>
      <c r="G1909" s="61">
        <f>F1909*E1909</f>
        <v>0</v>
      </c>
      <c r="H1909" s="6"/>
    </row>
    <row r="1910" spans="2:8" x14ac:dyDescent="0.35">
      <c r="H1910" s="6"/>
    </row>
    <row r="1911" spans="2:8" x14ac:dyDescent="0.35">
      <c r="H1911" s="6"/>
    </row>
    <row r="1912" spans="2:8" x14ac:dyDescent="0.35">
      <c r="C1912" s="71" t="s">
        <v>513</v>
      </c>
      <c r="H1912" s="6"/>
    </row>
    <row r="1913" spans="2:8" x14ac:dyDescent="0.35">
      <c r="H1913" s="6"/>
    </row>
    <row r="1914" spans="2:8" ht="25.5" x14ac:dyDescent="0.35">
      <c r="C1914" s="71" t="s">
        <v>514</v>
      </c>
      <c r="H1914" s="6"/>
    </row>
    <row r="1915" spans="2:8" x14ac:dyDescent="0.35">
      <c r="H1915" s="6"/>
    </row>
    <row r="1916" spans="2:8" x14ac:dyDescent="0.35">
      <c r="B1916" s="65" t="s">
        <v>65</v>
      </c>
      <c r="C1916" s="71" t="s">
        <v>903</v>
      </c>
      <c r="D1916" s="68" t="s">
        <v>431</v>
      </c>
      <c r="E1916" s="69">
        <v>9</v>
      </c>
      <c r="G1916" s="61">
        <f>F1916*E1916</f>
        <v>0</v>
      </c>
      <c r="H1916" s="6"/>
    </row>
    <row r="1917" spans="2:8" x14ac:dyDescent="0.35">
      <c r="H1917" s="6"/>
    </row>
    <row r="1918" spans="2:8" x14ac:dyDescent="0.35">
      <c r="B1918" s="65" t="s">
        <v>66</v>
      </c>
      <c r="C1918" s="71" t="s">
        <v>516</v>
      </c>
      <c r="D1918" s="68" t="s">
        <v>439</v>
      </c>
      <c r="E1918" s="69">
        <v>129</v>
      </c>
      <c r="G1918" s="61">
        <f>F1918*E1918</f>
        <v>0</v>
      </c>
      <c r="H1918" s="6"/>
    </row>
    <row r="1919" spans="2:8" x14ac:dyDescent="0.35">
      <c r="H1919" s="6"/>
    </row>
    <row r="1920" spans="2:8" x14ac:dyDescent="0.35">
      <c r="H1920" s="6"/>
    </row>
    <row r="1921" spans="2:8" x14ac:dyDescent="0.35">
      <c r="C1921" s="71" t="s">
        <v>517</v>
      </c>
      <c r="H1921" s="6"/>
    </row>
    <row r="1922" spans="2:8" x14ac:dyDescent="0.35">
      <c r="H1922" s="6"/>
    </row>
    <row r="1923" spans="2:8" ht="25.5" x14ac:dyDescent="0.35">
      <c r="C1923" s="71" t="s">
        <v>518</v>
      </c>
      <c r="H1923" s="6"/>
    </row>
    <row r="1924" spans="2:8" x14ac:dyDescent="0.35">
      <c r="H1924" s="6"/>
    </row>
    <row r="1925" spans="2:8" x14ac:dyDescent="0.35">
      <c r="B1925" s="65" t="s">
        <v>67</v>
      </c>
      <c r="C1925" s="71" t="s">
        <v>903</v>
      </c>
      <c r="D1925" s="68" t="s">
        <v>431</v>
      </c>
      <c r="E1925" s="69">
        <v>19</v>
      </c>
      <c r="G1925" s="61">
        <f>F1925*E1925</f>
        <v>0</v>
      </c>
      <c r="H1925" s="6"/>
    </row>
    <row r="1926" spans="2:8" x14ac:dyDescent="0.35">
      <c r="H1926" s="6"/>
    </row>
    <row r="1927" spans="2:8" x14ac:dyDescent="0.35">
      <c r="B1927" s="65" t="s">
        <v>69</v>
      </c>
      <c r="C1927" s="71" t="s">
        <v>516</v>
      </c>
      <c r="D1927" s="68" t="s">
        <v>439</v>
      </c>
      <c r="E1927" s="69">
        <v>322</v>
      </c>
      <c r="G1927" s="61">
        <f>F1927*E1927</f>
        <v>0</v>
      </c>
      <c r="H1927" s="6"/>
    </row>
    <row r="1928" spans="2:8" x14ac:dyDescent="0.35">
      <c r="H1928" s="6"/>
    </row>
    <row r="1929" spans="2:8" x14ac:dyDescent="0.35">
      <c r="C1929" s="71" t="s">
        <v>519</v>
      </c>
      <c r="H1929" s="6"/>
    </row>
    <row r="1930" spans="2:8" x14ac:dyDescent="0.35">
      <c r="H1930" s="6"/>
    </row>
    <row r="1931" spans="2:8" x14ac:dyDescent="0.35">
      <c r="H1931" s="6"/>
    </row>
    <row r="1932" spans="2:8" x14ac:dyDescent="0.35">
      <c r="B1932" s="65" t="s">
        <v>70</v>
      </c>
      <c r="C1932" s="71" t="s">
        <v>526</v>
      </c>
      <c r="D1932" s="68" t="s">
        <v>491</v>
      </c>
      <c r="E1932" s="69">
        <v>1700</v>
      </c>
      <c r="G1932" s="61">
        <f>F1932*E1932</f>
        <v>0</v>
      </c>
      <c r="H1932" s="6"/>
    </row>
    <row r="1933" spans="2:8" x14ac:dyDescent="0.35">
      <c r="H1933" s="6"/>
    </row>
    <row r="1934" spans="2:8" x14ac:dyDescent="0.35">
      <c r="C1934" s="71" t="s">
        <v>821</v>
      </c>
    </row>
    <row r="1936" spans="2:8" x14ac:dyDescent="0.35">
      <c r="B1936" s="65" t="s">
        <v>71</v>
      </c>
      <c r="C1936" s="71" t="s">
        <v>902</v>
      </c>
      <c r="D1936" s="68" t="s">
        <v>439</v>
      </c>
      <c r="E1936" s="69">
        <v>840</v>
      </c>
      <c r="G1936" s="61">
        <f>F1936*E1936</f>
        <v>0</v>
      </c>
    </row>
    <row r="1938" spans="2:7" x14ac:dyDescent="0.35">
      <c r="C1938" s="80" t="s">
        <v>901</v>
      </c>
    </row>
    <row r="1939" spans="2:7" x14ac:dyDescent="0.35">
      <c r="B1939" s="65" t="s">
        <v>73</v>
      </c>
      <c r="C1939" s="71" t="s">
        <v>900</v>
      </c>
      <c r="D1939" s="68" t="s">
        <v>866</v>
      </c>
      <c r="E1939" s="69">
        <v>1</v>
      </c>
      <c r="G1939" s="61">
        <f>F1939*E1939</f>
        <v>0</v>
      </c>
    </row>
    <row r="1941" spans="2:7" x14ac:dyDescent="0.35">
      <c r="B1941" s="65" t="s">
        <v>74</v>
      </c>
      <c r="C1941" s="71" t="s">
        <v>899</v>
      </c>
      <c r="D1941" s="68" t="s">
        <v>866</v>
      </c>
      <c r="E1941" s="69">
        <v>1</v>
      </c>
      <c r="G1941" s="61">
        <f>F1941*E1941</f>
        <v>0</v>
      </c>
    </row>
    <row r="1944" spans="2:7" x14ac:dyDescent="0.35">
      <c r="C1944" s="81" t="s">
        <v>898</v>
      </c>
    </row>
    <row r="1946" spans="2:7" x14ac:dyDescent="0.35">
      <c r="C1946" s="71" t="s">
        <v>777</v>
      </c>
    </row>
    <row r="1948" spans="2:7" ht="51" x14ac:dyDescent="0.35">
      <c r="C1948" s="71" t="s">
        <v>778</v>
      </c>
    </row>
    <row r="1950" spans="2:7" x14ac:dyDescent="0.35">
      <c r="B1950" s="65" t="s">
        <v>75</v>
      </c>
      <c r="C1950" s="71" t="s">
        <v>780</v>
      </c>
      <c r="D1950" s="68" t="s">
        <v>439</v>
      </c>
      <c r="E1950" s="69">
        <v>840</v>
      </c>
      <c r="G1950" s="61">
        <f>F1950*E1950</f>
        <v>0</v>
      </c>
    </row>
    <row r="1953" spans="2:30" x14ac:dyDescent="0.35">
      <c r="C1953" s="71" t="s">
        <v>781</v>
      </c>
    </row>
    <row r="1955" spans="2:30" ht="51" x14ac:dyDescent="0.35">
      <c r="C1955" s="71" t="s">
        <v>782</v>
      </c>
    </row>
    <row r="1958" spans="2:30" x14ac:dyDescent="0.35">
      <c r="B1958" s="65" t="s">
        <v>77</v>
      </c>
      <c r="C1958" s="71" t="s">
        <v>897</v>
      </c>
      <c r="D1958" s="68" t="s">
        <v>439</v>
      </c>
      <c r="E1958" s="69">
        <v>36</v>
      </c>
      <c r="G1958" s="61">
        <f>F1958*E1958</f>
        <v>0</v>
      </c>
    </row>
    <row r="1960" spans="2:30" ht="13.15" x14ac:dyDescent="0.4">
      <c r="G1960" s="62">
        <f>SUM(G1810:G1959)</f>
        <v>0</v>
      </c>
    </row>
    <row r="1964" spans="2:30" ht="13.15" x14ac:dyDescent="0.35">
      <c r="C1964" s="72" t="s">
        <v>896</v>
      </c>
      <c r="Z1964" s="5">
        <v>1</v>
      </c>
      <c r="AA1964" s="5">
        <v>4</v>
      </c>
      <c r="AB1964" s="5">
        <v>1</v>
      </c>
      <c r="AC1964" s="5">
        <v>99</v>
      </c>
      <c r="AD1964" s="5" t="s">
        <v>21</v>
      </c>
    </row>
    <row r="1967" spans="2:30" ht="13.15" x14ac:dyDescent="0.35">
      <c r="C1967" s="72" t="s">
        <v>788</v>
      </c>
      <c r="Z1967" s="5">
        <v>1</v>
      </c>
      <c r="AA1967" s="5">
        <v>4</v>
      </c>
      <c r="AB1967" s="5">
        <v>1</v>
      </c>
      <c r="AC1967" s="5">
        <v>99</v>
      </c>
      <c r="AD1967" s="5" t="s">
        <v>21</v>
      </c>
    </row>
    <row r="1969" spans="1:31" x14ac:dyDescent="0.35">
      <c r="A1969" s="65" t="s">
        <v>228</v>
      </c>
      <c r="C1969" s="71" t="s">
        <v>789</v>
      </c>
      <c r="K1969" s="5">
        <v>6411</v>
      </c>
      <c r="M1969" s="5">
        <v>639500</v>
      </c>
      <c r="Z1969" s="5">
        <v>1</v>
      </c>
      <c r="AA1969" s="5">
        <v>4</v>
      </c>
      <c r="AB1969" s="5">
        <v>1</v>
      </c>
      <c r="AC1969" s="5">
        <v>99</v>
      </c>
      <c r="AD1969" s="5" t="s">
        <v>21</v>
      </c>
      <c r="AE1969" s="5" t="s">
        <v>25</v>
      </c>
    </row>
    <row r="1971" spans="1:31" x14ac:dyDescent="0.35">
      <c r="A1971" s="65" t="s">
        <v>228</v>
      </c>
      <c r="C1971" s="71" t="s">
        <v>790</v>
      </c>
      <c r="K1971" s="5">
        <v>6471</v>
      </c>
      <c r="M1971" s="5">
        <v>640800</v>
      </c>
      <c r="Z1971" s="5">
        <v>1</v>
      </c>
      <c r="AA1971" s="5">
        <v>4</v>
      </c>
      <c r="AB1971" s="5">
        <v>1</v>
      </c>
      <c r="AC1971" s="5">
        <v>99</v>
      </c>
      <c r="AD1971" s="5" t="s">
        <v>21</v>
      </c>
      <c r="AE1971" s="5" t="s">
        <v>25</v>
      </c>
    </row>
    <row r="1973" spans="1:31" ht="51" x14ac:dyDescent="0.35">
      <c r="A1973" s="65" t="s">
        <v>228</v>
      </c>
      <c r="C1973" s="71" t="s">
        <v>791</v>
      </c>
      <c r="K1973" s="5">
        <v>6472</v>
      </c>
      <c r="M1973" s="5">
        <v>640800</v>
      </c>
      <c r="Z1973" s="5">
        <v>1</v>
      </c>
      <c r="AA1973" s="5">
        <v>4</v>
      </c>
      <c r="AB1973" s="5">
        <v>1</v>
      </c>
      <c r="AC1973" s="5">
        <v>99</v>
      </c>
      <c r="AD1973" s="5" t="s">
        <v>24</v>
      </c>
      <c r="AE1973" s="5" t="s">
        <v>25</v>
      </c>
    </row>
    <row r="1974" spans="1:31" ht="51" x14ac:dyDescent="0.35">
      <c r="C1974" s="71" t="s">
        <v>792</v>
      </c>
      <c r="K1974" s="5">
        <v>6472</v>
      </c>
      <c r="M1974" s="5">
        <v>640800</v>
      </c>
      <c r="Z1974" s="5">
        <v>1</v>
      </c>
      <c r="AA1974" s="5">
        <v>4</v>
      </c>
      <c r="AB1974" s="5">
        <v>1</v>
      </c>
      <c r="AC1974" s="5">
        <v>99</v>
      </c>
      <c r="AD1974" s="5" t="s">
        <v>24</v>
      </c>
      <c r="AE1974" s="5" t="s">
        <v>25</v>
      </c>
    </row>
    <row r="1975" spans="1:31" ht="63.75" x14ac:dyDescent="0.35">
      <c r="C1975" s="71" t="s">
        <v>793</v>
      </c>
      <c r="K1975" s="5">
        <v>6472</v>
      </c>
      <c r="M1975" s="5">
        <v>640800</v>
      </c>
      <c r="Z1975" s="5">
        <v>1</v>
      </c>
      <c r="AA1975" s="5">
        <v>4</v>
      </c>
      <c r="AB1975" s="5">
        <v>1</v>
      </c>
      <c r="AC1975" s="5">
        <v>99</v>
      </c>
      <c r="AD1975" s="5" t="s">
        <v>24</v>
      </c>
      <c r="AE1975" s="5" t="s">
        <v>25</v>
      </c>
    </row>
    <row r="1976" spans="1:31" ht="38.25" x14ac:dyDescent="0.35">
      <c r="C1976" s="71" t="s">
        <v>794</v>
      </c>
      <c r="K1976" s="5">
        <v>6472</v>
      </c>
      <c r="M1976" s="5">
        <v>640800</v>
      </c>
      <c r="Z1976" s="5">
        <v>1</v>
      </c>
      <c r="AA1976" s="5">
        <v>4</v>
      </c>
      <c r="AB1976" s="5">
        <v>1</v>
      </c>
      <c r="AC1976" s="5">
        <v>99</v>
      </c>
      <c r="AD1976" s="5" t="s">
        <v>24</v>
      </c>
      <c r="AE1976" s="5" t="s">
        <v>25</v>
      </c>
    </row>
    <row r="1977" spans="1:31" ht="25.5" x14ac:dyDescent="0.35">
      <c r="C1977" s="71" t="s">
        <v>795</v>
      </c>
      <c r="K1977" s="5">
        <v>6472</v>
      </c>
      <c r="M1977" s="5">
        <v>640800</v>
      </c>
      <c r="Z1977" s="5">
        <v>1</v>
      </c>
      <c r="AA1977" s="5">
        <v>4</v>
      </c>
      <c r="AB1977" s="5">
        <v>1</v>
      </c>
      <c r="AC1977" s="5">
        <v>99</v>
      </c>
      <c r="AD1977" s="5" t="s">
        <v>24</v>
      </c>
      <c r="AE1977" s="5" t="s">
        <v>25</v>
      </c>
    </row>
    <row r="1979" spans="1:31" x14ac:dyDescent="0.35">
      <c r="A1979" s="65" t="s">
        <v>228</v>
      </c>
      <c r="C1979" s="71" t="s">
        <v>796</v>
      </c>
      <c r="K1979" s="5">
        <v>6473</v>
      </c>
      <c r="M1979" s="5">
        <v>640800</v>
      </c>
      <c r="Z1979" s="5">
        <v>1</v>
      </c>
      <c r="AA1979" s="5">
        <v>4</v>
      </c>
      <c r="AB1979" s="5">
        <v>1</v>
      </c>
      <c r="AC1979" s="5">
        <v>99</v>
      </c>
      <c r="AD1979" s="5" t="s">
        <v>21</v>
      </c>
      <c r="AE1979" s="5" t="s">
        <v>25</v>
      </c>
    </row>
    <row r="1981" spans="1:31" x14ac:dyDescent="0.35">
      <c r="A1981" s="65" t="s">
        <v>228</v>
      </c>
      <c r="C1981" s="71" t="s">
        <v>797</v>
      </c>
      <c r="K1981" s="5">
        <v>6412</v>
      </c>
      <c r="M1981" s="5">
        <v>640800</v>
      </c>
      <c r="Z1981" s="5">
        <v>1</v>
      </c>
      <c r="AA1981" s="5">
        <v>4</v>
      </c>
      <c r="AB1981" s="5">
        <v>1</v>
      </c>
      <c r="AC1981" s="5">
        <v>99</v>
      </c>
      <c r="AD1981" s="5" t="s">
        <v>417</v>
      </c>
      <c r="AE1981" s="5" t="s">
        <v>25</v>
      </c>
    </row>
    <row r="1983" spans="1:31" ht="51" x14ac:dyDescent="0.35">
      <c r="A1983" s="65" t="s">
        <v>228</v>
      </c>
      <c r="B1983" s="65" t="s">
        <v>34</v>
      </c>
      <c r="C1983" s="71" t="s">
        <v>895</v>
      </c>
      <c r="D1983" s="68" t="s">
        <v>1</v>
      </c>
      <c r="E1983" s="69">
        <v>1</v>
      </c>
      <c r="G1983" s="61">
        <f>E1983*F1983</f>
        <v>0</v>
      </c>
      <c r="I1983" s="5">
        <v>1</v>
      </c>
      <c r="K1983" s="5">
        <v>6480</v>
      </c>
      <c r="M1983" s="5">
        <v>640100</v>
      </c>
      <c r="Z1983" s="5">
        <v>1</v>
      </c>
      <c r="AA1983" s="5">
        <v>4</v>
      </c>
      <c r="AB1983" s="5">
        <v>1</v>
      </c>
      <c r="AC1983" s="5">
        <v>99</v>
      </c>
      <c r="AD1983" s="5" t="s">
        <v>35</v>
      </c>
      <c r="AE1983" s="5" t="s">
        <v>35</v>
      </c>
    </row>
    <row r="1985" spans="1:31" x14ac:dyDescent="0.35">
      <c r="A1985" s="65" t="s">
        <v>228</v>
      </c>
      <c r="B1985" s="65" t="s">
        <v>23</v>
      </c>
      <c r="C1985" s="71" t="s">
        <v>798</v>
      </c>
      <c r="D1985" s="68" t="s">
        <v>1</v>
      </c>
      <c r="I1985" s="5">
        <v>1</v>
      </c>
      <c r="K1985" s="5">
        <v>6481</v>
      </c>
      <c r="M1985" s="5">
        <v>640100</v>
      </c>
      <c r="Z1985" s="5">
        <v>1</v>
      </c>
      <c r="AA1985" s="5">
        <v>4</v>
      </c>
      <c r="AB1985" s="5">
        <v>1</v>
      </c>
      <c r="AC1985" s="5">
        <v>99</v>
      </c>
      <c r="AD1985" s="5" t="s">
        <v>35</v>
      </c>
      <c r="AE1985" s="5" t="s">
        <v>35</v>
      </c>
    </row>
    <row r="1988" spans="1:31" x14ac:dyDescent="0.35">
      <c r="C1988" s="71" t="s">
        <v>894</v>
      </c>
    </row>
    <row r="1990" spans="1:31" ht="51" x14ac:dyDescent="0.35">
      <c r="C1990" s="71" t="s">
        <v>893</v>
      </c>
      <c r="D1990" s="68" t="s">
        <v>1</v>
      </c>
      <c r="E1990" s="69">
        <v>1</v>
      </c>
      <c r="G1990" s="61">
        <f>E1990*F1990</f>
        <v>0</v>
      </c>
    </row>
    <row r="1992" spans="1:31" x14ac:dyDescent="0.35">
      <c r="C1992" s="71" t="s">
        <v>798</v>
      </c>
      <c r="D1992" s="68" t="s">
        <v>1</v>
      </c>
    </row>
    <row r="1994" spans="1:31" x14ac:dyDescent="0.35">
      <c r="C1994" s="71" t="s">
        <v>892</v>
      </c>
    </row>
    <row r="1995" spans="1:31" x14ac:dyDescent="0.35">
      <c r="D1995" s="5"/>
      <c r="E1995" s="5"/>
      <c r="F1995" s="60"/>
      <c r="G1995" s="64"/>
    </row>
    <row r="1996" spans="1:31" ht="51" x14ac:dyDescent="0.35">
      <c r="C1996" s="71" t="s">
        <v>891</v>
      </c>
      <c r="D1996" s="68" t="s">
        <v>1</v>
      </c>
      <c r="E1996" s="69">
        <v>1</v>
      </c>
      <c r="G1996" s="61">
        <f>E1996*F1996</f>
        <v>0</v>
      </c>
    </row>
    <row r="1997" spans="1:31" x14ac:dyDescent="0.35">
      <c r="D1997" s="68" t="s">
        <v>1</v>
      </c>
    </row>
    <row r="2000" spans="1:31" ht="13.15" x14ac:dyDescent="0.35">
      <c r="C2000" s="72" t="s">
        <v>411</v>
      </c>
      <c r="G2000" s="63">
        <f>SUM(G1982:G1999)</f>
        <v>0</v>
      </c>
    </row>
    <row r="2001" spans="3:7" ht="13.15" x14ac:dyDescent="0.35">
      <c r="C2001" s="72"/>
    </row>
    <row r="2002" spans="3:7" ht="13.15" x14ac:dyDescent="0.35">
      <c r="C2002" s="72"/>
    </row>
    <row r="2003" spans="3:7" ht="13.15" x14ac:dyDescent="0.35">
      <c r="C2003" s="72"/>
    </row>
    <row r="2004" spans="3:7" ht="13.15" x14ac:dyDescent="0.35">
      <c r="C2004" s="72"/>
    </row>
    <row r="2005" spans="3:7" ht="13.15" x14ac:dyDescent="0.35">
      <c r="C2005" s="72"/>
    </row>
    <row r="2006" spans="3:7" ht="13.15" x14ac:dyDescent="0.35">
      <c r="C2006" s="72" t="s">
        <v>848</v>
      </c>
    </row>
    <row r="2007" spans="3:7" ht="13.15" x14ac:dyDescent="0.35">
      <c r="C2007" s="72"/>
    </row>
    <row r="2009" spans="3:7" x14ac:dyDescent="0.35">
      <c r="C2009" s="71" t="s">
        <v>839</v>
      </c>
      <c r="G2009" s="61">
        <f>G774</f>
        <v>0</v>
      </c>
    </row>
    <row r="2010" spans="3:7" x14ac:dyDescent="0.35">
      <c r="C2010" s="71" t="s">
        <v>840</v>
      </c>
      <c r="G2010" s="61">
        <f>G1797</f>
        <v>0</v>
      </c>
    </row>
    <row r="2011" spans="3:7" x14ac:dyDescent="0.35">
      <c r="C2011" s="71" t="s">
        <v>890</v>
      </c>
      <c r="G2011" s="61">
        <f>G1960</f>
        <v>0</v>
      </c>
    </row>
    <row r="2012" spans="3:7" x14ac:dyDescent="0.35">
      <c r="C2012" s="71" t="s">
        <v>841</v>
      </c>
      <c r="G2012" s="61">
        <f>G2000</f>
        <v>0</v>
      </c>
    </row>
    <row r="2014" spans="3:7" x14ac:dyDescent="0.35">
      <c r="C2014" s="71" t="s">
        <v>842</v>
      </c>
      <c r="G2014" s="61">
        <f>SUM(G2009:G2013)</f>
        <v>0</v>
      </c>
    </row>
    <row r="2015" spans="3:7" x14ac:dyDescent="0.35">
      <c r="C2015" s="71" t="s">
        <v>843</v>
      </c>
      <c r="G2015" s="61">
        <f>G2014*0.15</f>
        <v>0</v>
      </c>
    </row>
    <row r="2016" spans="3:7" ht="13.15" x14ac:dyDescent="0.4">
      <c r="C2016" s="73" t="s">
        <v>826</v>
      </c>
      <c r="D2016" s="74"/>
      <c r="E2016" s="75"/>
      <c r="F2016" s="58"/>
      <c r="G2016" s="62">
        <f>SUM(G2014:G2015)</f>
        <v>0</v>
      </c>
    </row>
    <row r="2017" spans="3:7" x14ac:dyDescent="0.35">
      <c r="C2017" s="71" t="s">
        <v>886</v>
      </c>
      <c r="G2017" s="61">
        <f>G2016*0.15</f>
        <v>0</v>
      </c>
    </row>
    <row r="2018" spans="3:7" ht="13.15" x14ac:dyDescent="0.4">
      <c r="C2018" s="73" t="s">
        <v>844</v>
      </c>
      <c r="D2018" s="74"/>
      <c r="E2018" s="75"/>
      <c r="F2018" s="58"/>
      <c r="G2018" s="62">
        <f>SUM(G2016:G2017)</f>
        <v>0</v>
      </c>
    </row>
  </sheetData>
  <sheetProtection algorithmName="SHA-512" hashValue="JElIzvpONi3aSwxn8Jk86t1+wke/tuBFcB1M3Gt76h5+eLFCWr7QuPVijccFqFrJpxBaePZ5dIG0mhkON6YzTQ==" saltValue="mzrAcTFb18M5PRQ+4kw9cA==" spinCount="100000" sheet="1" selectLockedCells="1"/>
  <pageMargins left="0.25" right="0.25" top="0.75" bottom="0.75" header="0.3" footer="0.3"/>
  <pageSetup paperSize="9" scale="94" orientation="portrait" horizontalDpi="300" verticalDpi="300" r:id="rId1"/>
  <headerFooter>
    <oddHeader xml:space="preserve">&amp;L&amp;"Arial,Bold"MAHARERO ROYAL TRADITIONAL COURT, WAITING &amp; ABLUTION
</oddHeader>
    <oddFooter>&amp;C&amp;P</oddFooter>
  </headerFooter>
  <rowBreaks count="2" manualBreakCount="2">
    <brk id="1134" max="6" man="1"/>
    <brk id="197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Zeros="0" view="pageBreakPreview" zoomScale="60" zoomScaleNormal="100" workbookViewId="0">
      <selection activeCell="F9" sqref="F9"/>
    </sheetView>
  </sheetViews>
  <sheetFormatPr defaultRowHeight="12.75" x14ac:dyDescent="0.35"/>
  <cols>
    <col min="1" max="1" width="21.265625" customWidth="1"/>
    <col min="2" max="2" width="25.86328125" customWidth="1"/>
    <col min="3" max="3" width="23.59765625" bestFit="1" customWidth="1"/>
    <col min="4" max="4" width="15.73046875" customWidth="1"/>
    <col min="5" max="5" width="15.3984375" customWidth="1"/>
    <col min="6" max="6" width="29.265625" customWidth="1"/>
  </cols>
  <sheetData>
    <row r="1" spans="1:6" ht="13.15" x14ac:dyDescent="0.35">
      <c r="A1" s="10" t="s">
        <v>959</v>
      </c>
      <c r="B1" s="11"/>
      <c r="C1" s="11"/>
      <c r="D1" s="11"/>
      <c r="E1" s="11"/>
      <c r="F1" s="11"/>
    </row>
    <row r="2" spans="1:6" ht="13.15" x14ac:dyDescent="0.35">
      <c r="A2" s="10" t="s">
        <v>960</v>
      </c>
      <c r="B2" s="11"/>
      <c r="C2" s="11"/>
      <c r="D2" s="11"/>
      <c r="E2" s="11"/>
      <c r="F2" s="11"/>
    </row>
    <row r="3" spans="1:6" x14ac:dyDescent="0.35">
      <c r="A3" s="12"/>
      <c r="B3" s="12"/>
      <c r="C3" s="13"/>
      <c r="D3" s="12"/>
      <c r="E3" s="12"/>
      <c r="F3" s="12"/>
    </row>
    <row r="4" spans="1:6" ht="45" customHeight="1" x14ac:dyDescent="0.35">
      <c r="A4" s="14" t="s">
        <v>961</v>
      </c>
      <c r="B4" s="14" t="s">
        <v>2</v>
      </c>
      <c r="C4" s="14"/>
      <c r="D4" s="14"/>
      <c r="E4" s="14"/>
      <c r="F4" s="14" t="s">
        <v>962</v>
      </c>
    </row>
    <row r="5" spans="1:6" x14ac:dyDescent="0.35">
      <c r="A5" s="15" t="s">
        <v>34</v>
      </c>
      <c r="B5" s="16" t="s">
        <v>963</v>
      </c>
      <c r="C5" s="17"/>
      <c r="D5" s="17"/>
      <c r="E5" s="17"/>
      <c r="F5" s="18">
        <f>'BoQ Kraal'!G1942</f>
        <v>0</v>
      </c>
    </row>
    <row r="6" spans="1:6" x14ac:dyDescent="0.35">
      <c r="A6" s="19"/>
      <c r="B6" s="19"/>
      <c r="C6" s="19"/>
      <c r="D6" s="19"/>
      <c r="E6" s="19"/>
      <c r="F6" s="19"/>
    </row>
    <row r="7" spans="1:6" x14ac:dyDescent="0.35">
      <c r="A7" s="15" t="s">
        <v>23</v>
      </c>
      <c r="B7" s="16" t="s">
        <v>964</v>
      </c>
      <c r="C7" s="17"/>
      <c r="D7" s="17"/>
      <c r="E7" s="17"/>
      <c r="F7" s="18">
        <f>'BoQ Court'!G2018</f>
        <v>0</v>
      </c>
    </row>
    <row r="8" spans="1:6" x14ac:dyDescent="0.35">
      <c r="A8" s="19"/>
      <c r="B8" s="19"/>
      <c r="C8" s="19"/>
      <c r="D8" s="19"/>
      <c r="E8" s="19"/>
      <c r="F8" s="19"/>
    </row>
    <row r="9" spans="1:6" x14ac:dyDescent="0.35">
      <c r="A9" s="14"/>
      <c r="B9" s="16" t="s">
        <v>965</v>
      </c>
      <c r="C9" s="17"/>
      <c r="D9" s="17"/>
      <c r="E9" s="17"/>
      <c r="F9" s="20">
        <f>SUM(F5:F8)</f>
        <v>0</v>
      </c>
    </row>
    <row r="10" spans="1:6" x14ac:dyDescent="0.35">
      <c r="A10" s="19"/>
      <c r="B10" s="19"/>
      <c r="C10" s="19"/>
      <c r="D10" s="19"/>
      <c r="E10" s="19"/>
      <c r="F10" s="19"/>
    </row>
  </sheetData>
  <sheetProtection algorithmName="SHA-512" hashValue="pGTYnd7ZyIoq9dIy1he2HZAB6hkQO9GeJ42a79LSeMKC0BZtYrm8wLYlNrwvdUejsg11XMJCqIt1aOFrxWbwKw==" saltValue="6+hQEOkXGlCcEFXlmRCVyA==" spinCount="100000" sheet="1" objects="1" scenarios="1"/>
  <printOptions horizontalCentered="1" verticalCentered="1"/>
  <pageMargins left="0.7" right="0.7" top="0.75" bottom="0.75" header="0.3" footer="0.3"/>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BoQ Kraal</vt:lpstr>
      <vt:lpstr>BoQ Court</vt:lpstr>
      <vt:lpstr>Summary</vt:lpstr>
      <vt:lpstr>'BoQ Court'!Print_Area</vt:lpstr>
      <vt:lpstr>'BoQ Kraal'!Print_Area</vt:lpstr>
      <vt:lpstr>Cover!Print_Area</vt:lpstr>
    </vt:vector>
  </TitlesOfParts>
  <Company>New Dimension Computing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Chaplin</dc:creator>
  <cp:lastModifiedBy>Seth Imasiku</cp:lastModifiedBy>
  <cp:lastPrinted>2026-03-13T13:50:46Z</cp:lastPrinted>
  <dcterms:created xsi:type="dcterms:W3CDTF">2006-11-20T12:26:22Z</dcterms:created>
  <dcterms:modified xsi:type="dcterms:W3CDTF">2026-03-24T09:29:06Z</dcterms:modified>
</cp:coreProperties>
</file>